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cmm627\Downloads\"/>
    </mc:Choice>
  </mc:AlternateContent>
  <xr:revisionPtr revIDLastSave="0" documentId="8_{A918A0D6-92E5-48EB-BB34-73609E4D72A4}" xr6:coauthVersionLast="47" xr6:coauthVersionMax="47" xr10:uidLastSave="{00000000-0000-0000-0000-000000000000}"/>
  <bookViews>
    <workbookView xWindow="-28920" yWindow="-120" windowWidth="29040" windowHeight="15720" activeTab="1" xr2:uid="{1B0A28D2-036E-C04C-A74E-F6E9FB0A35BC}"/>
  </bookViews>
  <sheets>
    <sheet name="Instructions" sheetId="1" r:id="rId1"/>
    <sheet name="Courses" sheetId="2" r:id="rId2"/>
    <sheet name="Course Schedule" sheetId="3" r:id="rId3"/>
    <sheet name="Completed Courses" sheetId="4" r:id="rId4"/>
    <sheet name="Graduation Checklist" sheetId="5" r:id="rId5"/>
  </sheets>
  <calcPr calcId="191029"/>
  <pivotCaches>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 l="1"/>
  <c r="C16" i="2"/>
  <c r="D15" i="2"/>
  <c r="E15" i="2" s="1"/>
  <c r="D16" i="2" l="1"/>
  <c r="E16" i="2" s="1"/>
  <c r="E14"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<sst xmlns="http://schemas.openxmlformats.org/spreadsheetml/2006/main" count="120" uniqueCount="81">
  <si>
    <t xml:space="preserve"> </t>
  </si>
  <si>
    <t>Instructions/Details</t>
  </si>
  <si>
    <t xml:space="preserve">Welcome to the MBS Course Planner. The following sheets in this workbook are designed to help you plan your degree and apply to graduate. </t>
  </si>
  <si>
    <t>Courses Sheet</t>
  </si>
  <si>
    <t>Use the Courses sheet to input and track courses that you have completed and/or plan to take. For the Course Schedule sheet and Completed Courses sheet to work, you must input the following fields in the Courses sheet:  Course Title, Course #, Credits, Semester, Year, Completed?, and Grade Received</t>
  </si>
  <si>
    <t>After inputting all applicable fields, go to:</t>
  </si>
  <si>
    <r>
      <rPr>
        <sz val="11"/>
        <color theme="1"/>
        <rFont val="Calibri"/>
        <family val="2"/>
      </rPr>
      <t xml:space="preserve">· </t>
    </r>
    <r>
      <rPr>
        <sz val="12"/>
        <color theme="1"/>
        <rFont val="Calibri"/>
        <family val="2"/>
        <scheme val="minor"/>
      </rPr>
      <t xml:space="preserve">Data (Top Ribbon) </t>
    </r>
  </si>
  <si>
    <t>· "Refresh All"</t>
  </si>
  <si>
    <t>This will update the Course Schedule and Completed Courses sheets.</t>
  </si>
  <si>
    <t>To find information on what courses to take and course availability, please reference:</t>
  </si>
  <si>
    <t>· your concentration page</t>
  </si>
  <si>
    <t>· and the university Schedule of Classes</t>
  </si>
  <si>
    <t>Transfer Credits</t>
  </si>
  <si>
    <t xml:space="preserve">Transferring credits from another graduate program, either from another university or from another graduate program within the Rutgers network are governed by the                 </t>
  </si>
  <si>
    <t xml:space="preserve">School of Graduate Studies Credit Transfer Policy 1.5.2 (https://grad.rutgers.edu/current-students/policies-procedures-students ). </t>
  </si>
  <si>
    <t>Click here for information on how to access and complete the forms.</t>
  </si>
  <si>
    <t>Course Schedule</t>
  </si>
  <si>
    <t>The Course schedule sheet was created to help you schedule and plan your degree. It is populated by data inputted into the Courses sheet.</t>
  </si>
  <si>
    <t>Completed Courses</t>
  </si>
  <si>
    <t>The Completed Courses sheet was created to help you apply to graduate. It is populated by data inputted into the Courses sheet, specifically, the "Completed?" column. This data can be copied and pasted into the MBS Degree candidacy form when the student is ready to apply to graduate.</t>
  </si>
  <si>
    <t>Graduation Checklist</t>
  </si>
  <si>
    <t>The Graduation Checklist sheet was created to help you keep track of colloquium credits and necessary forms/tasks to graduate.</t>
  </si>
  <si>
    <t>Welcome to the MBS degree planner!</t>
  </si>
  <si>
    <t>Credits Needed to Graduate</t>
  </si>
  <si>
    <t>Credit Requirements</t>
  </si>
  <si>
    <t>Total</t>
  </si>
  <si>
    <t>Earned</t>
  </si>
  <si>
    <t>Needed</t>
  </si>
  <si>
    <t>Science</t>
  </si>
  <si>
    <t>Business</t>
  </si>
  <si>
    <t>TOTALS</t>
  </si>
  <si>
    <t>Science (24 Credits Needed)</t>
  </si>
  <si>
    <t>Course Title</t>
  </si>
  <si>
    <t>Course #</t>
  </si>
  <si>
    <t>Degree Requirement</t>
  </si>
  <si>
    <t>Credits</t>
  </si>
  <si>
    <t>Semester</t>
  </si>
  <si>
    <t>Year</t>
  </si>
  <si>
    <t>Completed?</t>
  </si>
  <si>
    <t>Grade Received</t>
  </si>
  <si>
    <t>Business (19 Credits)</t>
  </si>
  <si>
    <t>Ethics in Science and Technology Management</t>
  </si>
  <si>
    <t>16:137:500</t>
  </si>
  <si>
    <t>Business Core</t>
  </si>
  <si>
    <t>16:137:502</t>
  </si>
  <si>
    <t>Colloquium - 0 CREDIT (Register for 16:137:503 (0 credits) if the student will earn 43 credits by the end of their final semester)</t>
  </si>
  <si>
    <t>16:137:503</t>
  </si>
  <si>
    <t>Colloquium - 1 CREDIT (Register for 16:137:504 (1 credit) if the student will only earn 42 credits by the end of their final semester)</t>
  </si>
  <si>
    <t>16:137:504</t>
  </si>
  <si>
    <t>Market Assessment and Analysis for Business and Science</t>
  </si>
  <si>
    <t>16:137:507</t>
  </si>
  <si>
    <t>Principles of Accounting and Finance for Science and Technology</t>
  </si>
  <si>
    <t>16:137:530</t>
  </si>
  <si>
    <t>Science and Technology Management Capstone</t>
  </si>
  <si>
    <t>16:137:600</t>
  </si>
  <si>
    <t>TRANSFER CREDITS</t>
  </si>
  <si>
    <t>MBS students can transfer up to 12 credits - please input them here.</t>
  </si>
  <si>
    <t>To use the course schedule, select when you'd like to take a course on the "Courses" sheet under "Semester and Year".
Next, after saving the file, click "Refresh All" under the "Data" tab.
This will populate your course schedule.</t>
  </si>
  <si>
    <t>(blank)</t>
  </si>
  <si>
    <t>To use the Completed Courses table, indicate "Yes" on the "Courses" sheet under "Completed?".
Next, after saving the file, click "Refresh All" under the "Data" tab.
This will populate your Completed Courses Table which will aid you in completing the Degree Candidacy form upon graduation.</t>
  </si>
  <si>
    <t>(Multiple Items)</t>
  </si>
  <si>
    <t>Checklist</t>
  </si>
  <si>
    <t xml:space="preserve">To Do </t>
  </si>
  <si>
    <t>Complete?</t>
  </si>
  <si>
    <t>Work Experience/Internship Form</t>
  </si>
  <si>
    <t>ePortfolio</t>
  </si>
  <si>
    <t xml:space="preserve">• Communication and Leadership course assignment  
• Science course assignment 
• Capstone assignment </t>
  </si>
  <si>
    <t>CV/Resume Upload</t>
  </si>
  <si>
    <t>Connect to LinkedIn MBS Alumnae Group</t>
  </si>
  <si>
    <t>https://www.linkedin.com/groups/7486852/</t>
  </si>
  <si>
    <t>Candidacy Form</t>
  </si>
  <si>
    <t>Apply for Diploma online</t>
  </si>
  <si>
    <t>https://nbregistrar.rutgers.edu/grad/grad-dipl.htm</t>
  </si>
  <si>
    <t>Upload the confirmation to the PSM Studet Resources Canvas Course in the Graduation Checklist Module:</t>
  </si>
  <si>
    <t>https://mbs.rutgers.edu/forms</t>
  </si>
  <si>
    <r>
      <t>Files (</t>
    </r>
    <r>
      <rPr>
        <sz val="12"/>
        <color theme="1"/>
        <rFont val="Calibri"/>
        <family val="2"/>
        <scheme val="minor"/>
      </rPr>
      <t>Upload all the files to the</t>
    </r>
    <r>
      <rPr>
        <b/>
        <sz val="11"/>
        <color theme="1"/>
        <rFont val="Calibri"/>
        <family val="2"/>
        <scheme val="minor"/>
      </rPr>
      <t xml:space="preserve"> MBS Student Resources Canvas Course </t>
    </r>
    <r>
      <rPr>
        <sz val="12"/>
        <color theme="1"/>
        <rFont val="Calibri"/>
        <family val="2"/>
        <scheme val="minor"/>
      </rPr>
      <t>in the</t>
    </r>
    <r>
      <rPr>
        <b/>
        <sz val="11"/>
        <color theme="1"/>
        <rFont val="Calibri"/>
        <family val="2"/>
        <scheme val="minor"/>
      </rPr>
      <t xml:space="preserve"> Graduation Checklist Module)</t>
    </r>
  </si>
  <si>
    <r>
      <t xml:space="preserve">The Rutgers Master of Business and Science (MBS) </t>
    </r>
    <r>
      <rPr>
        <b/>
        <i/>
        <sz val="22"/>
        <color theme="0"/>
        <rFont val="Calibri"/>
        <family val="2"/>
        <scheme val="minor"/>
      </rPr>
      <t>Course Planner</t>
    </r>
  </si>
  <si>
    <t>Name: Ruby</t>
  </si>
  <si>
    <t>RUID: 90000****</t>
  </si>
  <si>
    <t>Principles of Communication and Leadership</t>
  </si>
  <si>
    <t>https://mbs.rutgers.edu/form/work-experience-form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</si>
</sst>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u/>
      <sz val="12"/>
      <color theme="10"/>
      <name val="Calibri"/>
      <family val="2"/>
      <scheme val="minor"/>
    </font>
    <font>
      <sz val="22"/>
      <color theme="0"/>
      <name val="Calibri"/>
      <family val="2"/>
      <scheme val="minor"/>
    </font>
    <font>
      <b/>
      <i/>
      <sz val="22"/>
      <color theme="0"/>
      <name val="Calibri"/>
      <family val="2"/>
      <scheme val="minor"/>
    </font>
    <font>
      <b/>
      <u/>
      <sz val="16"/>
      <name val="Calibri"/>
      <family val="2"/>
      <scheme val="minor"/>
    </font>
    <font>
      <b/>
      <u/>
      <sz val="18"/>
      <name val="Calibri"/>
      <family val="2"/>
      <scheme val="minor"/>
    </font>
    <font>
      <b/>
      <sz val="18"/>
      <name val="Calibri"/>
      <family val="2"/>
      <scheme val="minor"/>
    </font>
    <font>
      <sz val="24"/>
      <color theme="0"/>
      <name val="Calibri"/>
      <family val="2"/>
      <scheme val="minor"/>
    </font>
    <font>
      <b/>
      <sz val="16"/>
      <color rgb="FFCC0033"/>
      <name val="Calibri"/>
      <family val="2"/>
      <scheme val="minor"/>
    </font>
    <font>
      <b/>
      <sz val="14"/>
      <color theme="1"/>
      <name val="Calibri"/>
      <family val="2"/>
      <scheme val="minor"/>
    </font>
    <font>
      <b/>
      <sz val="16"/>
      <color theme="1"/>
      <name val="Calibri"/>
      <family val="2"/>
      <scheme val="minor"/>
    </font>
    <font>
      <sz val="11"/>
      <color theme="1"/>
      <name val="Calibri"/>
      <family val="2"/>
    </font>
    <font>
      <b/>
      <sz val="11"/>
      <color theme="1"/>
      <name val="Calibri"/>
      <family val="2"/>
      <scheme val="minor"/>
    </font>
    <font>
      <sz val="11"/>
      <name val="Calibri"/>
      <family val="2"/>
      <scheme val="minor"/>
    </font>
    <font>
      <b/>
      <sz val="16"/>
      <name val="Calibri"/>
      <family val="2"/>
      <scheme val="minor"/>
    </font>
    <font>
      <b/>
      <i/>
      <sz val="16"/>
      <color rgb="FFCC0033"/>
      <name val="Calibri"/>
      <family val="2"/>
      <scheme val="minor"/>
    </font>
    <font>
      <b/>
      <sz val="11"/>
      <color rgb="FFCC0033"/>
      <name val="Calibri"/>
      <family val="2"/>
      <scheme val="minor"/>
    </font>
    <font>
      <b/>
      <sz val="11"/>
      <name val="Calibri"/>
      <family val="2"/>
      <scheme val="minor"/>
    </font>
    <font>
      <i/>
      <sz val="11"/>
      <color theme="1"/>
      <name val="Calibri"/>
      <family val="2"/>
      <scheme val="minor"/>
    </font>
    <font>
      <sz val="11"/>
      <color rgb="FF000000"/>
      <name val="Calibri"/>
      <family val="2"/>
      <scheme val="minor"/>
    </font>
  </fonts>
  <fills count="6">
    <fill>
      <patternFill patternType="none"/>
    </fill>
    <fill>
      <patternFill patternType="gray125"/>
    </fill>
    <fill>
      <patternFill patternType="solid">
        <fgColor rgb="FFCC0033"/>
        <bgColor indexed="64"/>
      </patternFill>
    </fill>
    <fill>
      <patternFill patternType="solid">
        <fgColor theme="0"/>
        <bgColor indexed="64"/>
      </patternFill>
    </fill>
    <fill>
      <patternFill patternType="solid">
        <fgColor rgb="FFFFFFFF"/>
        <bgColor rgb="FF000000"/>
      </patternFill>
    </fill>
    <fill>
      <patternFill patternType="lightUp">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A5A5A5"/>
      </left>
      <right style="thin">
        <color rgb="FFA5A5A5"/>
      </right>
      <top style="thin">
        <color rgb="FFA5A5A5"/>
      </top>
      <bottom style="thin">
        <color rgb="FFA5A5A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61">
    <xf numFmtId="0" fontId="0" fillId="0" borderId="0" xfId="0"/>
    <xf numFmtId="0" fontId="0" fillId="2" borderId="0" xfId="0" applyFill="1"/>
    <xf numFmtId="49" fontId="0" fillId="2" borderId="0" xfId="0" applyNumberFormat="1" applyFill="1"/>
    <xf numFmtId="0" fontId="0" fillId="3" borderId="0" xfId="0" applyFill="1"/>
    <xf numFmtId="0" fontId="4" fillId="2" borderId="0" xfId="1" applyFont="1" applyFill="1" applyAlignment="1">
      <alignment vertical="center"/>
    </xf>
    <xf numFmtId="0" fontId="5" fillId="2" borderId="0" xfId="1" applyFont="1" applyFill="1" applyAlignment="1">
      <alignment vertical="center"/>
    </xf>
    <xf numFmtId="0" fontId="6" fillId="2" borderId="0" xfId="0" applyFont="1" applyFill="1"/>
    <xf numFmtId="0" fontId="7" fillId="2" borderId="0" xfId="0" applyFont="1" applyFill="1"/>
    <xf numFmtId="0" fontId="8" fillId="3" borderId="0" xfId="0" applyFont="1" applyFill="1"/>
    <xf numFmtId="0" fontId="9" fillId="3" borderId="0" xfId="0" applyFont="1" applyFill="1"/>
    <xf numFmtId="0" fontId="0" fillId="3" borderId="0" xfId="0" applyFill="1" applyAlignment="1">
      <alignment vertical="top"/>
    </xf>
    <xf numFmtId="0" fontId="10" fillId="3" borderId="0" xfId="0" applyFont="1" applyFill="1" applyAlignment="1">
      <alignment vertical="top"/>
    </xf>
    <xf numFmtId="0" fontId="0" fillId="3" borderId="0" xfId="0" applyFill="1" applyAlignment="1">
      <alignment horizontal="left" vertical="top" wrapText="1"/>
    </xf>
    <xf numFmtId="0" fontId="12" fillId="3" borderId="0" xfId="0" applyFont="1" applyFill="1"/>
    <xf numFmtId="0" fontId="1" fillId="3" borderId="0" xfId="1" applyFill="1"/>
    <xf numFmtId="0" fontId="10" fillId="0" borderId="0" xfId="0" applyFont="1"/>
    <xf numFmtId="0" fontId="13" fillId="3" borderId="0" xfId="1" applyFont="1" applyFill="1"/>
    <xf numFmtId="0" fontId="10" fillId="3" borderId="0" xfId="0" applyFont="1" applyFill="1"/>
    <xf numFmtId="0" fontId="14" fillId="2" borderId="0" xfId="0" applyFont="1" applyFill="1" applyAlignment="1">
      <alignment vertical="center"/>
    </xf>
    <xf numFmtId="49" fontId="0" fillId="3" borderId="0" xfId="0" applyNumberFormat="1" applyFill="1"/>
    <xf numFmtId="0" fontId="15" fillId="3" borderId="0" xfId="0" applyFont="1" applyFill="1"/>
    <xf numFmtId="0" fontId="12" fillId="0" borderId="0" xfId="0" applyFont="1"/>
    <xf numFmtId="0" fontId="12" fillId="3" borderId="1" xfId="0" applyFont="1" applyFill="1" applyBorder="1" applyAlignment="1">
      <alignment vertical="center"/>
    </xf>
    <xf numFmtId="0" fontId="16" fillId="3" borderId="1" xfId="0" applyFont="1" applyFill="1" applyBorder="1" applyAlignment="1">
      <alignment horizontal="left"/>
    </xf>
    <xf numFmtId="1" fontId="13" fillId="3" borderId="1" xfId="0" applyNumberFormat="1" applyFont="1" applyFill="1" applyBorder="1"/>
    <xf numFmtId="1" fontId="0" fillId="3" borderId="1" xfId="0" applyNumberFormat="1" applyFill="1" applyBorder="1"/>
    <xf numFmtId="0" fontId="17" fillId="3" borderId="1" xfId="0" applyFont="1" applyFill="1" applyBorder="1" applyAlignment="1">
      <alignment horizontal="left"/>
    </xf>
    <xf numFmtId="1" fontId="16" fillId="3" borderId="1" xfId="0" applyNumberFormat="1" applyFont="1" applyFill="1" applyBorder="1"/>
    <xf numFmtId="1" fontId="0" fillId="3" borderId="0" xfId="0" applyNumberFormat="1" applyFill="1" applyAlignment="1">
      <alignment horizontal="left"/>
    </xf>
    <xf numFmtId="0" fontId="13" fillId="3" borderId="0" xfId="0" applyFont="1" applyFill="1"/>
    <xf numFmtId="49" fontId="13" fillId="3" borderId="0" xfId="0" applyNumberFormat="1" applyFont="1" applyFill="1"/>
    <xf numFmtId="0" fontId="18" fillId="3" borderId="0" xfId="0" applyFont="1" applyFill="1"/>
    <xf numFmtId="49" fontId="0" fillId="3" borderId="2" xfId="0" applyNumberFormat="1" applyFill="1" applyBorder="1"/>
    <xf numFmtId="49" fontId="19" fillId="4" borderId="2" xfId="0" applyNumberFormat="1" applyFont="1" applyFill="1" applyBorder="1"/>
    <xf numFmtId="49" fontId="19" fillId="4" borderId="0" xfId="0" applyNumberFormat="1" applyFont="1" applyFill="1"/>
    <xf numFmtId="0" fontId="0" fillId="3" borderId="4" xfId="0" applyFill="1" applyBorder="1" applyAlignment="1">
      <alignment horizontal="left"/>
    </xf>
    <xf numFmtId="0" fontId="0" fillId="3" borderId="4" xfId="0" applyFill="1" applyBorder="1" applyAlignment="1">
      <alignment horizontal="left" indent="1"/>
    </xf>
    <xf numFmtId="0" fontId="0" fillId="3" borderId="4" xfId="0" applyFill="1" applyBorder="1" applyAlignment="1">
      <alignment horizontal="left" indent="2"/>
    </xf>
    <xf numFmtId="0" fontId="0" fillId="3" borderId="4" xfId="0" applyFill="1" applyBorder="1" applyAlignment="1">
      <alignment horizontal="left" indent="3"/>
    </xf>
    <xf numFmtId="0" fontId="0" fillId="3" borderId="5" xfId="0" applyFill="1" applyBorder="1" applyAlignment="1">
      <alignment horizontal="left"/>
    </xf>
    <xf numFmtId="0" fontId="0" fillId="0" borderId="0" xfId="0" pivotButton="1"/>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0" fillId="3" borderId="1" xfId="0" applyFill="1" applyBorder="1" applyAlignment="1">
      <alignment horizontal="left" vertical="center"/>
    </xf>
    <xf numFmtId="0" fontId="1" fillId="3" borderId="1" xfId="1" applyFill="1" applyBorder="1" applyAlignment="1">
      <alignment horizontal="left" vertical="center"/>
    </xf>
    <xf numFmtId="0" fontId="0" fillId="3" borderId="1" xfId="0" applyFill="1" applyBorder="1" applyAlignment="1">
      <alignment horizontal="left" vertical="center" wrapText="1"/>
    </xf>
    <xf numFmtId="0" fontId="0" fillId="5" borderId="1" xfId="0" applyFill="1" applyBorder="1" applyAlignment="1">
      <alignment horizontal="left" vertical="center"/>
    </xf>
    <xf numFmtId="0" fontId="0" fillId="3" borderId="1" xfId="0" applyFill="1" applyBorder="1" applyAlignment="1">
      <alignment wrapText="1"/>
    </xf>
    <xf numFmtId="0" fontId="1" fillId="0" borderId="0" xfId="1" applyFill="1"/>
    <xf numFmtId="0" fontId="0" fillId="3" borderId="3" xfId="0" applyFill="1" applyBorder="1"/>
    <xf numFmtId="0" fontId="2" fillId="2" borderId="0" xfId="0" applyFont="1" applyFill="1"/>
    <xf numFmtId="0" fontId="4" fillId="2" borderId="0" xfId="1" applyFont="1" applyFill="1" applyAlignment="1"/>
    <xf numFmtId="0" fontId="1" fillId="0" borderId="0" xfId="1"/>
    <xf numFmtId="0" fontId="0" fillId="2" borderId="0" xfId="0" applyFill="1" applyAlignment="1">
      <alignment horizontal="center"/>
    </xf>
    <xf numFmtId="0" fontId="10" fillId="3" borderId="0" xfId="0" applyFont="1" applyFill="1" applyAlignment="1">
      <alignment horizontal="left" vertical="top" wrapText="1"/>
    </xf>
    <xf numFmtId="0" fontId="0" fillId="3" borderId="0" xfId="0" applyFill="1" applyAlignment="1">
      <alignment horizontal="left" vertical="top" wrapText="1"/>
    </xf>
    <xf numFmtId="0" fontId="0" fillId="3" borderId="0" xfId="0" applyFill="1" applyAlignment="1">
      <alignment horizontal="left" wrapText="1"/>
    </xf>
    <xf numFmtId="0" fontId="2" fillId="2" borderId="0" xfId="0" applyFont="1" applyFill="1" applyAlignment="1">
      <alignment horizontal="left"/>
    </xf>
    <xf numFmtId="0" fontId="0" fillId="3" borderId="0" xfId="0" applyFill="1" applyAlignment="1">
      <alignment horizontal="left" vertical="top"/>
    </xf>
    <xf numFmtId="0" fontId="0" fillId="3" borderId="1" xfId="0" applyFill="1" applyBorder="1" applyAlignment="1">
      <alignment horizontal="center" vertical="center"/>
    </xf>
    <xf numFmtId="0" fontId="0" fillId="2" borderId="0" xfId="0" applyFill="1" applyAlignment="1">
      <alignment horizontal="left"/>
    </xf>
  </cellXfs>
  <cellStyles count="2">
    <cellStyle name="Hyperlink" xfId="1" builtinId="8"/>
    <cellStyle name="Normal" xfId="0" builtinId="0"/>
  </cellStyles>
  <dxfs count="39">
    <dxf>
      <border>
        <left style="thin">
          <color indexed="64"/>
        </left>
        <right style="thin">
          <color indexed="64"/>
        </right>
        <top style="thin">
          <color indexed="64"/>
        </top>
        <bottom style="thin">
          <color indexed="64"/>
        </bottom>
      </border>
    </dxf>
    <dxf>
      <fill>
        <patternFill patternType="solid">
          <bgColor theme="0"/>
        </patternFill>
      </fill>
    </dxf>
    <dxf>
      <fill>
        <patternFill patternType="solid">
          <fgColor indexed="64"/>
          <bgColor theme="0"/>
        </patternFill>
      </fill>
    </dxf>
    <dxf>
      <numFmt numFmtId="30" formatCode="@"/>
      <fill>
        <patternFill patternType="solid">
          <fgColor indexed="64"/>
          <bgColor theme="0"/>
        </patternFill>
      </fill>
    </dxf>
    <dxf>
      <numFmt numFmtId="30" formatCode="@"/>
      <fill>
        <patternFill patternType="solid">
          <fgColor indexed="64"/>
          <bgColor theme="0"/>
        </patternFill>
      </fill>
    </dxf>
    <dxf>
      <numFmt numFmtId="30" formatCode="@"/>
      <fill>
        <patternFill patternType="solid">
          <fgColor indexed="64"/>
          <bgColor theme="0"/>
        </patternFill>
      </fill>
    </dxf>
    <dxf>
      <numFmt numFmtId="1" formatCode="0"/>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ill>
        <patternFill patternType="solid">
          <fgColor indexed="64"/>
          <bgColor theme="0"/>
        </patternFill>
      </fill>
    </dxf>
    <dxf>
      <numFmt numFmtId="30" formatCode="@"/>
      <fill>
        <patternFill patternType="solid">
          <fgColor indexed="64"/>
          <bgColor theme="0"/>
        </patternFill>
      </fill>
    </dxf>
    <dxf>
      <numFmt numFmtId="30" formatCode="@"/>
      <fill>
        <patternFill patternType="solid">
          <fgColor indexed="64"/>
          <bgColor theme="0"/>
        </patternFill>
      </fill>
    </dxf>
    <dxf>
      <numFmt numFmtId="30" formatCode="@"/>
      <fill>
        <patternFill patternType="solid">
          <fgColor indexed="64"/>
          <bgColor theme="0"/>
        </patternFill>
      </fill>
    </dxf>
    <dxf>
      <numFmt numFmtId="1" formatCode="0"/>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numFmt numFmtId="1" formatCode="0"/>
      <fill>
        <patternFill patternType="solid">
          <fgColor indexed="64"/>
          <bgColor theme="0"/>
        </patternFill>
      </fill>
      <border diagonalUp="0" diagonalDown="0" outline="0">
        <left style="thin">
          <color indexed="64"/>
        </left>
        <right/>
        <top style="thin">
          <color indexed="64"/>
        </top>
        <bottom style="thin">
          <color indexed="64"/>
        </bottom>
      </border>
    </dxf>
    <dxf>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i val="0"/>
        <strike val="0"/>
        <outline val="0"/>
        <shadow val="0"/>
        <u val="none"/>
        <vertAlign val="baseline"/>
        <sz val="11"/>
        <color rgb="FFCC0033"/>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ill>
        <patternFill patternType="solid">
          <fgColor indexed="64"/>
          <bgColor theme="0"/>
        </patternFill>
      </fill>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0"/>
        </patternFill>
      </fill>
    </dxf>
    <dxf>
      <numFmt numFmtId="30" formatCode="@"/>
      <fill>
        <patternFill patternType="solid">
          <fgColor indexed="64"/>
          <bgColor theme="0"/>
        </patternFill>
      </fill>
    </dxf>
    <dxf>
      <numFmt numFmtId="30" formatCode="@"/>
      <fill>
        <patternFill patternType="solid">
          <fgColor indexed="64"/>
          <bgColor theme="0"/>
        </patternFill>
      </fill>
    </dxf>
    <dxf>
      <numFmt numFmtId="30" formatCode="@"/>
      <fill>
        <patternFill patternType="solid">
          <fgColor indexed="64"/>
          <bgColor theme="0"/>
        </patternFill>
      </fill>
    </dxf>
    <dxf>
      <numFmt numFmtId="1" formatCode="0"/>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s>
  <tableStyles count="0" defaultTableStyle="TableStyleMedium2" defaultPivotStyle="PivotStyleLight16"/>
  <colors>
    <mruColors>
      <color rgb="FFCC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imberly Berry" refreshedDate="44756.396272453705" createdVersion="7" refreshedVersion="8" minRefreshableVersion="3" recordCount="31" xr:uid="{735EBD30-21C7-C04B-AEFF-32845A79D904}">
  <cacheSource type="worksheet">
    <worksheetSource ref="B19:I50" sheet="Courses"/>
  </cacheSource>
  <cacheFields count="8">
    <cacheField name="Course Title" numFmtId="0">
      <sharedItems containsBlank="1" count="14">
        <m/>
        <s v="Business (19 Credits)"/>
        <s v="Course Title"/>
        <s v="Ethics in Science and Technology Management"/>
        <s v="Principles of Communication and Professional Development"/>
        <s v="Colloquium - 0 CREDIT (Register for 16:137:503 (0 credits) if the student will earn 43 credits by the end of their final semester)"/>
        <s v="Colloquium - 1 CREDIT (Register for 16:137:504 (1 credit) if the student will only earn 42 credits by the end of their final semester)"/>
        <s v="Market Assessment and Analysis for Business and Science"/>
        <s v="Principles of Accounting and Finance for Science and Technology"/>
        <s v="Science and Technology Management Capstone"/>
        <s v="TRANSFER CREDITS"/>
        <s v="MBS students can transfer up to 12 credits - please input them here."/>
        <s v="Contextual Inquiry" u="1"/>
        <s v="Information Architecture" u="1"/>
      </sharedItems>
    </cacheField>
    <cacheField name="Course #" numFmtId="0">
      <sharedItems containsBlank="1" count="11">
        <m/>
        <s v="Course #"/>
        <s v="16:137:500"/>
        <s v="16:137:502"/>
        <s v="16:137:503"/>
        <s v="16:137:504"/>
        <s v="16:137:507"/>
        <s v="16:137:530"/>
        <s v="16:137:600"/>
        <s v="16:137:602" u="1"/>
        <s v="16:137:532" u="1"/>
      </sharedItems>
    </cacheField>
    <cacheField name="Degree Requirement" numFmtId="0">
      <sharedItems containsBlank="1"/>
    </cacheField>
    <cacheField name="Credits" numFmtId="0">
      <sharedItems containsBlank="1" containsMixedTypes="1" containsNumber="1" containsInteger="1" minValue="0" maxValue="3" count="5">
        <m/>
        <s v="Credits"/>
        <n v="3"/>
        <n v="0"/>
        <n v="1"/>
      </sharedItems>
    </cacheField>
    <cacheField name="Semester" numFmtId="0">
      <sharedItems containsBlank="1" count="4">
        <m/>
        <s v="Semester"/>
        <s v="Fall" u="1"/>
        <s v="Spring" u="1"/>
      </sharedItems>
    </cacheField>
    <cacheField name="Year" numFmtId="49">
      <sharedItems containsBlank="1" count="5">
        <m/>
        <s v="Year"/>
        <s v="2024" u="1"/>
        <s v="2023" u="1"/>
        <s v="2022" u="1"/>
      </sharedItems>
    </cacheField>
    <cacheField name="Completed?" numFmtId="0">
      <sharedItems containsBlank="1" count="3">
        <m/>
        <s v="Completed?"/>
        <s v="Yes" u="1"/>
      </sharedItems>
    </cacheField>
    <cacheField name="Grade Received" numFmtId="0">
      <sharedItems containsBlank="1" count="4">
        <m/>
        <s v="Grade Received"/>
        <s v="A" u="1"/>
        <s v="B"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
  <r>
    <x v="0"/>
    <x v="0"/>
    <m/>
    <x v="0"/>
    <x v="0"/>
    <x v="0"/>
    <x v="0"/>
    <x v="0"/>
  </r>
  <r>
    <x v="0"/>
    <x v="0"/>
    <m/>
    <x v="0"/>
    <x v="0"/>
    <x v="0"/>
    <x v="0"/>
    <x v="0"/>
  </r>
  <r>
    <x v="0"/>
    <x v="0"/>
    <m/>
    <x v="0"/>
    <x v="0"/>
    <x v="0"/>
    <x v="0"/>
    <x v="0"/>
  </r>
  <r>
    <x v="0"/>
    <x v="0"/>
    <m/>
    <x v="0"/>
    <x v="0"/>
    <x v="0"/>
    <x v="0"/>
    <x v="0"/>
  </r>
  <r>
    <x v="0"/>
    <x v="0"/>
    <m/>
    <x v="0"/>
    <x v="0"/>
    <x v="0"/>
    <x v="0"/>
    <x v="0"/>
  </r>
  <r>
    <x v="0"/>
    <x v="0"/>
    <m/>
    <x v="0"/>
    <x v="0"/>
    <x v="0"/>
    <x v="0"/>
    <x v="0"/>
  </r>
  <r>
    <x v="0"/>
    <x v="0"/>
    <m/>
    <x v="0"/>
    <x v="0"/>
    <x v="0"/>
    <x v="0"/>
    <x v="0"/>
  </r>
  <r>
    <x v="0"/>
    <x v="0"/>
    <m/>
    <x v="0"/>
    <x v="0"/>
    <x v="0"/>
    <x v="0"/>
    <x v="0"/>
  </r>
  <r>
    <x v="0"/>
    <x v="0"/>
    <m/>
    <x v="0"/>
    <x v="0"/>
    <x v="0"/>
    <x v="0"/>
    <x v="0"/>
  </r>
  <r>
    <x v="0"/>
    <x v="0"/>
    <m/>
    <x v="0"/>
    <x v="0"/>
    <x v="0"/>
    <x v="0"/>
    <x v="0"/>
  </r>
  <r>
    <x v="1"/>
    <x v="0"/>
    <m/>
    <x v="0"/>
    <x v="0"/>
    <x v="0"/>
    <x v="0"/>
    <x v="0"/>
  </r>
  <r>
    <x v="2"/>
    <x v="1"/>
    <s v="Degree Requirement"/>
    <x v="1"/>
    <x v="1"/>
    <x v="1"/>
    <x v="1"/>
    <x v="1"/>
  </r>
  <r>
    <x v="3"/>
    <x v="2"/>
    <s v="Business Core"/>
    <x v="2"/>
    <x v="0"/>
    <x v="0"/>
    <x v="0"/>
    <x v="0"/>
  </r>
  <r>
    <x v="4"/>
    <x v="3"/>
    <s v="Business Core"/>
    <x v="2"/>
    <x v="0"/>
    <x v="0"/>
    <x v="0"/>
    <x v="0"/>
  </r>
  <r>
    <x v="5"/>
    <x v="4"/>
    <s v="Business Core"/>
    <x v="3"/>
    <x v="0"/>
    <x v="0"/>
    <x v="0"/>
    <x v="0"/>
  </r>
  <r>
    <x v="6"/>
    <x v="5"/>
    <s v="Business Core"/>
    <x v="4"/>
    <x v="0"/>
    <x v="0"/>
    <x v="0"/>
    <x v="0"/>
  </r>
  <r>
    <x v="7"/>
    <x v="6"/>
    <s v="Business Core"/>
    <x v="2"/>
    <x v="0"/>
    <x v="0"/>
    <x v="0"/>
    <x v="0"/>
  </r>
  <r>
    <x v="8"/>
    <x v="7"/>
    <s v="Business Core"/>
    <x v="2"/>
    <x v="0"/>
    <x v="0"/>
    <x v="0"/>
    <x v="0"/>
  </r>
  <r>
    <x v="9"/>
    <x v="8"/>
    <s v="Business Core"/>
    <x v="2"/>
    <x v="0"/>
    <x v="0"/>
    <x v="0"/>
    <x v="0"/>
  </r>
  <r>
    <x v="0"/>
    <x v="0"/>
    <m/>
    <x v="0"/>
    <x v="0"/>
    <x v="0"/>
    <x v="0"/>
    <x v="0"/>
  </r>
  <r>
    <x v="0"/>
    <x v="0"/>
    <m/>
    <x v="0"/>
    <x v="0"/>
    <x v="0"/>
    <x v="0"/>
    <x v="0"/>
  </r>
  <r>
    <x v="0"/>
    <x v="0"/>
    <m/>
    <x v="0"/>
    <x v="0"/>
    <x v="0"/>
    <x v="0"/>
    <x v="0"/>
  </r>
  <r>
    <x v="0"/>
    <x v="0"/>
    <m/>
    <x v="0"/>
    <x v="0"/>
    <x v="0"/>
    <x v="0"/>
    <x v="0"/>
  </r>
  <r>
    <x v="10"/>
    <x v="0"/>
    <m/>
    <x v="0"/>
    <x v="0"/>
    <x v="0"/>
    <x v="0"/>
    <x v="0"/>
  </r>
  <r>
    <x v="11"/>
    <x v="0"/>
    <m/>
    <x v="0"/>
    <x v="0"/>
    <x v="0"/>
    <x v="0"/>
    <x v="0"/>
  </r>
  <r>
    <x v="2"/>
    <x v="1"/>
    <s v="Degree Requirement"/>
    <x v="1"/>
    <x v="1"/>
    <x v="1"/>
    <x v="1"/>
    <x v="1"/>
  </r>
  <r>
    <x v="0"/>
    <x v="0"/>
    <m/>
    <x v="0"/>
    <x v="0"/>
    <x v="0"/>
    <x v="0"/>
    <x v="0"/>
  </r>
  <r>
    <x v="0"/>
    <x v="0"/>
    <m/>
    <x v="0"/>
    <x v="0"/>
    <x v="0"/>
    <x v="0"/>
    <x v="0"/>
  </r>
  <r>
    <x v="0"/>
    <x v="0"/>
    <m/>
    <x v="0"/>
    <x v="0"/>
    <x v="0"/>
    <x v="0"/>
    <x v="0"/>
  </r>
  <r>
    <x v="0"/>
    <x v="0"/>
    <m/>
    <x v="0"/>
    <x v="0"/>
    <x v="0"/>
    <x v="0"/>
    <x v="0"/>
  </r>
  <r>
    <x v="0"/>
    <x v="0"/>
    <m/>
    <x v="0"/>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08237D7-1BC0-724E-8F34-8916BB2A3CA0}" name="PivotTable1" cacheId="1" applyNumberFormats="0" applyBorderFormats="0" applyFontFormats="0" applyPatternFormats="0" applyAlignmentFormats="0" applyWidthHeightFormats="1" dataCaption="Values" updatedVersion="8" minRefreshableVersion="3" useAutoFormatting="1" rowGrandTotals="0" itemPrintTitles="1" createdVersion="6" indent="0" outline="1" outlineData="1" multipleFieldFilters="0" chartFormat="1" rowHeaderCaption="Course Schedule">
  <location ref="B9:B14" firstHeaderRow="1" firstDataRow="1" firstDataCol="1"/>
  <pivotFields count="8">
    <pivotField axis="axisRow" showAll="0">
      <items count="15">
        <item x="2"/>
        <item x="3"/>
        <item sd="0" x="7"/>
        <item x="4"/>
        <item x="9"/>
        <item x="0"/>
        <item x="8"/>
        <item x="10"/>
        <item x="11"/>
        <item x="1"/>
        <item x="5"/>
        <item x="6"/>
        <item m="1" x="13"/>
        <item m="1" x="12"/>
        <item t="default"/>
      </items>
    </pivotField>
    <pivotField axis="axisRow" showAll="0">
      <items count="12">
        <item x="2"/>
        <item x="3"/>
        <item x="6"/>
        <item x="8"/>
        <item x="1"/>
        <item x="0"/>
        <item x="7"/>
        <item x="4"/>
        <item x="5"/>
        <item m="1" x="9"/>
        <item m="1" x="10"/>
        <item t="default"/>
      </items>
    </pivotField>
    <pivotField showAll="0"/>
    <pivotField showAll="0"/>
    <pivotField axis="axisRow" showAll="0">
      <items count="5">
        <item x="1"/>
        <item m="1" x="3"/>
        <item x="0"/>
        <item m="1" x="2"/>
        <item t="default"/>
      </items>
    </pivotField>
    <pivotField axis="axisRow" showAll="0">
      <items count="6">
        <item x="1"/>
        <item sd="0" x="0"/>
        <item m="1" x="4"/>
        <item m="1" x="3"/>
        <item m="1" x="2"/>
        <item t="default"/>
      </items>
    </pivotField>
    <pivotField showAll="0" defaultSubtotal="0"/>
    <pivotField showAll="0" defaultSubtotal="0"/>
  </pivotFields>
  <rowFields count="4">
    <field x="5"/>
    <field x="4"/>
    <field x="0"/>
    <field x="1"/>
  </rowFields>
  <rowItems count="5">
    <i>
      <x/>
    </i>
    <i r="1">
      <x/>
    </i>
    <i r="2">
      <x/>
    </i>
    <i r="3">
      <x v="4"/>
    </i>
    <i>
      <x v="1"/>
    </i>
  </rowItems>
  <colItems count="1">
    <i/>
  </colItems>
  <formats count="2">
    <format dxfId="1">
      <pivotArea type="all" dataOnly="0" outline="0" fieldPosition="0"/>
    </format>
    <format dxfId="0">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48B2880-71A5-884E-AEB6-B5A93001AF2A}" name="PivotTable2" cacheId="1" applyNumberFormats="0" applyBorderFormats="0" applyFontFormats="0" applyPatternFormats="0" applyAlignmentFormats="0" applyWidthHeightFormats="1" dataCaption="Values" updatedVersion="8" minRefreshableVersion="3" useAutoFormatting="1" rowGrandTotals="0" colGrandTotals="0" itemPrintTitles="1" createdVersion="6" indent="0" compact="0" compactData="0" gridDropZones="1" multipleFieldFilters="0">
  <location ref="B16:M18" firstHeaderRow="2" firstDataRow="2" firstDataCol="6" rowPageCount="1" colPageCount="1"/>
  <pivotFields count="8">
    <pivotField axis="axisRow" compact="0" outline="0" showAll="0" defaultSubtotal="0">
      <items count="14">
        <item x="2"/>
        <item x="3"/>
        <item x="7"/>
        <item x="8"/>
        <item x="4"/>
        <item x="9"/>
        <item x="0"/>
        <item x="10"/>
        <item x="11"/>
        <item x="1"/>
        <item x="5"/>
        <item x="6"/>
        <item m="1" x="13"/>
        <item m="1" x="12"/>
      </items>
    </pivotField>
    <pivotField axis="axisRow" compact="0" outline="0" showAll="0" defaultSubtotal="0">
      <items count="11">
        <item x="2"/>
        <item x="3"/>
        <item x="6"/>
        <item x="8"/>
        <item x="1"/>
        <item x="0"/>
        <item x="7"/>
        <item x="4"/>
        <item x="5"/>
        <item m="1" x="9"/>
        <item m="1" x="10"/>
      </items>
    </pivotField>
    <pivotField compact="0" outline="0" showAll="0" defaultSubtotal="0"/>
    <pivotField axis="axisRow" compact="0" outline="0" showAll="0" defaultSubtotal="0">
      <items count="5">
        <item x="4"/>
        <item x="2"/>
        <item x="1"/>
        <item x="0"/>
        <item x="3"/>
      </items>
    </pivotField>
    <pivotField axis="axisRow" compact="0" outline="0" subtotalTop="0" showAll="0" defaultSubtotal="0">
      <items count="4">
        <item x="1"/>
        <item m="1" x="3"/>
        <item x="0"/>
        <item m="1" x="2"/>
      </items>
    </pivotField>
    <pivotField axis="axisRow" compact="0" outline="0" subtotalTop="0" showAll="0" sortType="ascending" defaultSubtotal="0">
      <items count="5">
        <item m="1" x="4"/>
        <item m="1" x="3"/>
        <item m="1" x="2"/>
        <item x="1"/>
        <item x="0"/>
      </items>
    </pivotField>
    <pivotField axis="axisPage" compact="0" outline="0" multipleItemSelectionAllowed="1" showAll="0" defaultSubtotal="0">
      <items count="3">
        <item h="1" x="1"/>
        <item m="1" x="2"/>
        <item h="1" x="0"/>
      </items>
    </pivotField>
    <pivotField axis="axisRow" compact="0" outline="0" subtotalTop="0" showAll="0" defaultSubtotal="0">
      <items count="4">
        <item x="1"/>
        <item x="0"/>
        <item m="1" x="2"/>
        <item m="1" x="3"/>
      </items>
    </pivotField>
  </pivotFields>
  <rowFields count="6">
    <field x="5"/>
    <field x="4"/>
    <field x="1"/>
    <field x="0"/>
    <field x="3"/>
    <field x="7"/>
  </rowFields>
  <colItems count="1">
    <i/>
  </colItems>
  <pageFields count="1">
    <pageField fld="6"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99F734-6F35-1943-B59D-88F37E88F42E}" name="Table810818" displayName="Table810818" ref="B19:I28" totalsRowShown="0" headerRowDxfId="38" dataDxfId="37">
  <autoFilter ref="B19:I28" xr:uid="{0E99F734-6F35-1943-B59D-88F37E88F42E}"/>
  <sortState xmlns:xlrd2="http://schemas.microsoft.com/office/spreadsheetml/2017/richdata2" ref="B20:I28">
    <sortCondition ref="C20"/>
  </sortState>
  <tableColumns count="8">
    <tableColumn id="1" xr3:uid="{9187C67B-CD62-754E-913D-601AC1637496}" name="Course Title" dataDxfId="36"/>
    <tableColumn id="2" xr3:uid="{0F02EBF1-BBC2-F648-BE5F-BF0C3EC8349B}" name="Course #" dataDxfId="35"/>
    <tableColumn id="3" xr3:uid="{D656037E-19BD-8747-A0DD-63B74D0533CF}" name="Degree Requirement" dataDxfId="34"/>
    <tableColumn id="4" xr3:uid="{5A860CA5-2796-5A48-8764-E84599A324AE}" name="Credits" dataDxfId="33"/>
    <tableColumn id="5" xr3:uid="{7E9484D1-21BB-4847-94E9-C15BE32163F6}" name="Semester" dataDxfId="32"/>
    <tableColumn id="9" xr3:uid="{084CA80B-4BFB-B64A-90AE-FF54BBB2C0B3}" name="Year" dataDxfId="31"/>
    <tableColumn id="8" xr3:uid="{7A9C4CF7-5C94-5E44-9AD8-BEA6F4A3F6DF}" name="Completed?" dataDxfId="30"/>
    <tableColumn id="7" xr3:uid="{1A530DD2-339D-8D4A-A887-62A244AA2DD7}" name="Grade Received" dataDxfId="29"/>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6C2D30-1153-E343-9FC1-73E4EB0BCD8C}" name="Table61319" displayName="Table61319" ref="B13:E16" totalsRowShown="0" headerRowDxfId="28" dataDxfId="26" headerRowBorderDxfId="27">
  <autoFilter ref="B13:E16" xr:uid="{9D6C2D30-1153-E343-9FC1-73E4EB0BCD8C}"/>
  <tableColumns count="4">
    <tableColumn id="1" xr3:uid="{84ADF7D9-8ABF-5346-8D76-D51C9E658F26}" name="Credit Requirements" dataDxfId="25"/>
    <tableColumn id="3" xr3:uid="{23CD9023-25A7-E848-83C1-4D2249D08000}" name="Total" dataDxfId="24"/>
    <tableColumn id="4" xr3:uid="{6253188E-50AA-F944-BCE7-662CB7E6F1F2}" name="Earned" dataDxfId="23">
      <calculatedColumnFormula>SUMIFS(F17:F41,D17:D41,"*Business*", H17:H41, "Yes")</calculatedColumnFormula>
    </tableColumn>
    <tableColumn id="5" xr3:uid="{92C358B4-AF6E-2642-AC93-FADA391822AD}" name="Needed" dataDxfId="22">
      <calculatedColumnFormula>Table61319[[#This Row],[Total]] -Table61319[[#This Row],[Earned]]</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58892D-1D75-7148-AEAF-35BFAD4EAB41}" name="Table81031420" displayName="Table81031420" ref="B31:I40" totalsRowShown="0" headerRowDxfId="21" dataDxfId="20">
  <autoFilter ref="B31:I40" xr:uid="{AB58892D-1D75-7148-AEAF-35BFAD4EAB41}"/>
  <sortState xmlns:xlrd2="http://schemas.microsoft.com/office/spreadsheetml/2017/richdata2" ref="B32:I40">
    <sortCondition ref="C32"/>
  </sortState>
  <tableColumns count="8">
    <tableColumn id="1" xr3:uid="{7942CBAA-D4D1-F849-B615-E3B172CAD821}" name="Course Title" dataDxfId="19"/>
    <tableColumn id="2" xr3:uid="{D21399B8-BF49-1949-86E2-DB7C463EB04B}" name="Course #" dataDxfId="18"/>
    <tableColumn id="3" xr3:uid="{CBCAE65B-5C48-AD4F-BD8C-D2A20997E9C3}" name="Degree Requirement" dataDxfId="17"/>
    <tableColumn id="4" xr3:uid="{B94A97E4-7D68-7E4B-8609-99578D9E3729}" name="Credits" dataDxfId="16"/>
    <tableColumn id="5" xr3:uid="{4B33FEC3-2762-8F45-9D0C-7C49481279A8}" name="Semester" dataDxfId="15"/>
    <tableColumn id="9" xr3:uid="{B3072BFB-7FFB-984D-8F23-174AF89A759F}" name="Year" dataDxfId="14"/>
    <tableColumn id="8" xr3:uid="{191418C2-7641-D145-8FDF-5E39F254D56C}" name="Completed?" dataDxfId="13"/>
    <tableColumn id="7" xr3:uid="{1B63869F-D1DA-654D-8E61-C7340039185E}" name="Grade Received" dataDxfId="12"/>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1D8E19-7967-6D4A-9B89-01B74ED380B9}" name="Table810231721" displayName="Table810231721" ref="B45:I50" totalsRowShown="0" headerRowDxfId="11" dataDxfId="10">
  <autoFilter ref="B45:I50" xr:uid="{A71D8E19-7967-6D4A-9B89-01B74ED380B9}"/>
  <tableColumns count="8">
    <tableColumn id="1" xr3:uid="{5D5A36E4-2D42-6F44-83A1-642102ED1A42}" name="Course Title" dataDxfId="9"/>
    <tableColumn id="2" xr3:uid="{3B4BC0D2-AA96-B648-955C-F61AC4B8AB6D}" name="Course #" dataDxfId="8"/>
    <tableColumn id="3" xr3:uid="{AA6CB05D-21A4-E44B-ACC1-C5A427042151}" name="Degree Requirement" dataDxfId="7"/>
    <tableColumn id="4" xr3:uid="{038B0401-C241-0A41-A70E-5444652F6747}" name="Credits" dataDxfId="6"/>
    <tableColumn id="5" xr3:uid="{5F3298BE-DB15-DB48-88E5-91DB64180C2E}" name="Semester" dataDxfId="5"/>
    <tableColumn id="9" xr3:uid="{5674FD22-892F-2B48-A193-A21903B4DC8D}" name="Year" dataDxfId="4"/>
    <tableColumn id="8" xr3:uid="{D524AEC0-78DF-C643-B213-8C93EC0D0A23}" name="Completed?" dataDxfId="3"/>
    <tableColumn id="7" xr3:uid="{32075E3C-F906-814A-91D4-6FA71A6F3E7B}" name="Grade Received" dataDxfId="2"/>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rad.rutgers.edu/academics/forms" TargetMode="External"/><Relationship Id="rId2" Type="http://schemas.openxmlformats.org/officeDocument/2006/relationships/hyperlink" Target="http://sis.rutgers.edu/soc/" TargetMode="External"/><Relationship Id="rId1" Type="http://schemas.openxmlformats.org/officeDocument/2006/relationships/hyperlink" Target="https://mbs.rutgers.edu/academic-program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mbs.rutgers.edu/taxonomy/term/5411" TargetMode="External"/><Relationship Id="rId7" Type="http://schemas.openxmlformats.org/officeDocument/2006/relationships/table" Target="../tables/table1.xml"/><Relationship Id="rId2" Type="http://schemas.openxmlformats.org/officeDocument/2006/relationships/hyperlink" Target="https://mbs.rutgers.edu/taxonomy/term/5408" TargetMode="External"/><Relationship Id="rId1" Type="http://schemas.openxmlformats.org/officeDocument/2006/relationships/hyperlink" Target="https://mbs.rutgers.edu/taxonomy/term/5406" TargetMode="External"/><Relationship Id="rId6" Type="http://schemas.openxmlformats.org/officeDocument/2006/relationships/printerSettings" Target="../printerSettings/printerSettings2.bin"/><Relationship Id="rId5" Type="http://schemas.openxmlformats.org/officeDocument/2006/relationships/hyperlink" Target="https://mbs.rutgers.edu/taxonomy/term/5272" TargetMode="External"/><Relationship Id="rId10" Type="http://schemas.openxmlformats.org/officeDocument/2006/relationships/table" Target="../tables/table4.xml"/><Relationship Id="rId4" Type="http://schemas.openxmlformats.org/officeDocument/2006/relationships/hyperlink" Target="https://mbs.rutgers.edu/taxonomy/term/5241" TargetMode="External"/><Relationship Id="rId9"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hyperlink" Target="https://mbs.rutgers.edu/form/work-experience-form" TargetMode="External"/><Relationship Id="rId2" Type="http://schemas.openxmlformats.org/officeDocument/2006/relationships/hyperlink" Target="https://nbregistrar.rutgers.edu/grad/grad-dipl.htm" TargetMode="External"/><Relationship Id="rId1" Type="http://schemas.openxmlformats.org/officeDocument/2006/relationships/hyperlink" Target="https://www.linkedin.com/groups/7486852/" TargetMode="External"/><Relationship Id="rId4" Type="http://schemas.openxmlformats.org/officeDocument/2006/relationships/hyperlink" Target="https://mbs.rutgers.edu/fo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8BB57-65BF-5E41-811D-459A9000E0CD}">
  <dimension ref="A1:Y42"/>
  <sheetViews>
    <sheetView topLeftCell="A21" workbookViewId="0">
      <selection activeCell="E12" sqref="E12"/>
    </sheetView>
  </sheetViews>
  <sheetFormatPr defaultColWidth="9.125" defaultRowHeight="15.75" x14ac:dyDescent="0.25"/>
  <cols>
    <col min="1" max="1" width="9.125" style="3"/>
    <col min="2" max="2" width="38.5" style="3" customWidth="1"/>
    <col min="3" max="3" width="85.5" style="3" customWidth="1"/>
    <col min="4" max="4" width="15.125" style="3" customWidth="1"/>
    <col min="5" max="5" width="8.5" style="3" customWidth="1"/>
    <col min="6" max="16384" width="9.125" style="3"/>
  </cols>
  <sheetData>
    <row r="1" spans="1:25" s="1" customFormat="1" x14ac:dyDescent="0.25"/>
    <row r="2" spans="1:25" s="1" customFormat="1" x14ac:dyDescent="0.25"/>
    <row r="3" spans="1:25" x14ac:dyDescent="0.25">
      <c r="A3" s="1" t="s">
        <v>0</v>
      </c>
      <c r="B3" s="60" t="e" vm="1">
        <v>#VALUE!</v>
      </c>
      <c r="C3" s="60"/>
      <c r="D3" s="1"/>
      <c r="E3" s="1"/>
      <c r="F3" s="2"/>
      <c r="G3" s="2"/>
      <c r="H3" s="1"/>
      <c r="I3" s="1"/>
      <c r="J3" s="1"/>
      <c r="K3" s="1"/>
      <c r="L3" s="1"/>
      <c r="M3" s="1"/>
      <c r="N3" s="1"/>
      <c r="O3" s="53"/>
      <c r="P3" s="1"/>
      <c r="Q3" s="1"/>
      <c r="R3" s="1"/>
      <c r="S3" s="1"/>
      <c r="T3" s="1"/>
      <c r="U3" s="1"/>
      <c r="V3" s="1"/>
      <c r="W3" s="1"/>
      <c r="X3" s="1"/>
      <c r="Y3" s="1"/>
    </row>
    <row r="4" spans="1:25" ht="31.5" x14ac:dyDescent="0.5">
      <c r="A4" s="50"/>
      <c r="B4" s="60"/>
      <c r="C4" s="60"/>
      <c r="D4" s="51"/>
      <c r="E4" s="51"/>
      <c r="F4" s="51"/>
      <c r="G4" s="18"/>
      <c r="H4" s="18"/>
      <c r="I4" s="6"/>
      <c r="J4" s="6"/>
      <c r="K4" s="7"/>
      <c r="L4" s="7"/>
      <c r="M4" s="7"/>
      <c r="N4" s="7"/>
      <c r="O4" s="53"/>
      <c r="P4" s="1"/>
      <c r="Q4" s="1"/>
      <c r="R4" s="1"/>
      <c r="S4" s="1"/>
      <c r="T4" s="1"/>
      <c r="U4" s="1"/>
      <c r="V4" s="1"/>
      <c r="W4" s="1"/>
      <c r="X4" s="1"/>
      <c r="Y4" s="1"/>
    </row>
    <row r="5" spans="1:25" ht="31.5" x14ac:dyDescent="0.5">
      <c r="A5" s="50"/>
      <c r="B5" s="57" t="s">
        <v>76</v>
      </c>
      <c r="C5" s="57"/>
      <c r="D5" s="57"/>
      <c r="E5" s="51"/>
      <c r="F5" s="51"/>
      <c r="G5" s="18"/>
      <c r="H5" s="18"/>
      <c r="I5" s="6"/>
      <c r="J5" s="6"/>
      <c r="K5" s="7"/>
      <c r="L5" s="7"/>
      <c r="M5" s="7"/>
      <c r="N5" s="7"/>
      <c r="O5" s="53"/>
      <c r="P5" s="1"/>
      <c r="Q5" s="1"/>
      <c r="R5" s="1"/>
      <c r="S5" s="1"/>
      <c r="T5" s="1"/>
      <c r="U5" s="1"/>
      <c r="V5" s="1"/>
      <c r="W5" s="1"/>
      <c r="X5" s="1"/>
      <c r="Y5" s="1"/>
    </row>
    <row r="6" spans="1:25" x14ac:dyDescent="0.25">
      <c r="A6" s="1"/>
      <c r="B6" s="1"/>
      <c r="C6" s="1"/>
      <c r="D6" s="1"/>
      <c r="E6" s="1"/>
      <c r="F6" s="2"/>
      <c r="G6" s="2"/>
      <c r="H6" s="1"/>
      <c r="I6" s="1"/>
      <c r="J6" s="1"/>
      <c r="K6" s="1"/>
      <c r="L6" s="1"/>
      <c r="M6" s="1"/>
      <c r="N6" s="1"/>
      <c r="O6" s="53"/>
      <c r="P6" s="1"/>
      <c r="Q6" s="1"/>
      <c r="R6" s="1"/>
      <c r="S6" s="1"/>
      <c r="T6" s="1"/>
      <c r="U6" s="1"/>
      <c r="V6" s="1"/>
      <c r="W6" s="1"/>
      <c r="X6" s="1"/>
      <c r="Y6" s="1"/>
    </row>
    <row r="8" spans="1:25" ht="21" x14ac:dyDescent="0.35">
      <c r="B8" s="8" t="s">
        <v>1</v>
      </c>
    </row>
    <row r="9" spans="1:25" ht="18.75" x14ac:dyDescent="0.3">
      <c r="B9" s="9"/>
    </row>
    <row r="10" spans="1:25" ht="21" customHeight="1" x14ac:dyDescent="0.25">
      <c r="B10" s="54" t="s">
        <v>2</v>
      </c>
      <c r="C10" s="54"/>
    </row>
    <row r="11" spans="1:25" ht="21" customHeight="1" x14ac:dyDescent="0.25">
      <c r="B11" s="54"/>
      <c r="C11" s="54"/>
    </row>
    <row r="12" spans="1:25" x14ac:dyDescent="0.25">
      <c r="B12" s="10"/>
      <c r="C12" s="10"/>
    </row>
    <row r="13" spans="1:25" ht="21" x14ac:dyDescent="0.25">
      <c r="B13" s="11" t="s">
        <v>3</v>
      </c>
      <c r="C13" s="10"/>
    </row>
    <row r="14" spans="1:25" ht="15" customHeight="1" x14ac:dyDescent="0.25">
      <c r="B14" s="55" t="s">
        <v>4</v>
      </c>
      <c r="C14" s="55"/>
    </row>
    <row r="15" spans="1:25" ht="15" customHeight="1" x14ac:dyDescent="0.25">
      <c r="B15" s="55"/>
      <c r="C15" s="55"/>
    </row>
    <row r="16" spans="1:25" x14ac:dyDescent="0.25">
      <c r="B16" s="55"/>
      <c r="C16" s="55"/>
    </row>
    <row r="17" spans="2:3" x14ac:dyDescent="0.25">
      <c r="B17" s="55"/>
      <c r="C17" s="55"/>
    </row>
    <row r="18" spans="2:3" x14ac:dyDescent="0.25">
      <c r="B18" s="12" t="s">
        <v>5</v>
      </c>
      <c r="C18" s="12"/>
    </row>
    <row r="19" spans="2:3" x14ac:dyDescent="0.25">
      <c r="B19" s="12" t="s">
        <v>6</v>
      </c>
      <c r="C19" s="12"/>
    </row>
    <row r="20" spans="2:3" x14ac:dyDescent="0.25">
      <c r="B20" s="13" t="s">
        <v>7</v>
      </c>
    </row>
    <row r="22" spans="2:3" x14ac:dyDescent="0.25">
      <c r="B22" s="3" t="s">
        <v>8</v>
      </c>
    </row>
    <row r="24" spans="2:3" x14ac:dyDescent="0.25">
      <c r="B24" s="3" t="s">
        <v>9</v>
      </c>
    </row>
    <row r="25" spans="2:3" x14ac:dyDescent="0.25">
      <c r="C25" s="14" t="s">
        <v>10</v>
      </c>
    </row>
    <row r="26" spans="2:3" x14ac:dyDescent="0.25">
      <c r="C26" s="14" t="s">
        <v>11</v>
      </c>
    </row>
    <row r="27" spans="2:3" x14ac:dyDescent="0.25">
      <c r="C27" s="14"/>
    </row>
    <row r="28" spans="2:3" ht="21" x14ac:dyDescent="0.35">
      <c r="B28" s="15" t="s">
        <v>12</v>
      </c>
    </row>
    <row r="29" spans="2:3" x14ac:dyDescent="0.25">
      <c r="B29" s="16" t="s">
        <v>13</v>
      </c>
    </row>
    <row r="30" spans="2:3" x14ac:dyDescent="0.25">
      <c r="B30" s="3" t="s">
        <v>14</v>
      </c>
    </row>
    <row r="32" spans="2:3" x14ac:dyDescent="0.25">
      <c r="B32" s="14" t="s">
        <v>15</v>
      </c>
    </row>
    <row r="34" spans="2:3" ht="21" x14ac:dyDescent="0.35">
      <c r="B34" s="17" t="s">
        <v>16</v>
      </c>
    </row>
    <row r="35" spans="2:3" x14ac:dyDescent="0.25">
      <c r="B35" s="3" t="s">
        <v>17</v>
      </c>
    </row>
    <row r="37" spans="2:3" ht="21" x14ac:dyDescent="0.35">
      <c r="B37" s="17" t="s">
        <v>18</v>
      </c>
    </row>
    <row r="38" spans="2:3" x14ac:dyDescent="0.25">
      <c r="B38" s="56" t="s">
        <v>19</v>
      </c>
      <c r="C38" s="56"/>
    </row>
    <row r="39" spans="2:3" ht="31.5" customHeight="1" x14ac:dyDescent="0.25">
      <c r="B39" s="56"/>
      <c r="C39" s="56"/>
    </row>
    <row r="41" spans="2:3" ht="21" x14ac:dyDescent="0.35">
      <c r="B41" s="17" t="s">
        <v>20</v>
      </c>
    </row>
    <row r="42" spans="2:3" x14ac:dyDescent="0.25">
      <c r="B42" s="3" t="s">
        <v>21</v>
      </c>
    </row>
  </sheetData>
  <mergeCells count="6">
    <mergeCell ref="B10:C11"/>
    <mergeCell ref="B14:C17"/>
    <mergeCell ref="B38:C39"/>
    <mergeCell ref="B3:C4"/>
    <mergeCell ref="O3:O6"/>
    <mergeCell ref="B5:D5"/>
  </mergeCells>
  <dataValidations count="1">
    <dataValidation type="list" allowBlank="1" showInputMessage="1" showErrorMessage="1" sqref="G3 G6" xr:uid="{7AFDED58-41BA-4BCB-9739-C09CF660F5FB}">
      <formula1>"Fall 2019, Winter 2020, Spring 2020, Summer 2020, Fall 2020, Winter 2021, Spring 2021, Summer 2021, Fall 2021, Winter 2022, Spring 2022, Summer 2022, Fall 2022"</formula1>
    </dataValidation>
  </dataValidations>
  <hyperlinks>
    <hyperlink ref="C25" r:id="rId1" xr:uid="{B45607AD-576E-B44D-9877-8B8B99BA1843}"/>
    <hyperlink ref="C26" r:id="rId2" location="home" xr:uid="{43B5CF40-E8D0-8445-8A8A-3288476A9B47}"/>
    <hyperlink ref="B32" r:id="rId3" xr:uid="{B7EC1AC7-6653-CA4E-AE67-46AC3B456597}"/>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7A536-040A-F94B-90C6-EB22F4F00CEB}">
  <dimension ref="A1:Y50"/>
  <sheetViews>
    <sheetView tabSelected="1" zoomScaleNormal="130" workbookViewId="0">
      <selection activeCell="B3" sqref="B3:C4"/>
    </sheetView>
  </sheetViews>
  <sheetFormatPr defaultColWidth="9.125" defaultRowHeight="15.75" x14ac:dyDescent="0.25"/>
  <cols>
    <col min="1" max="1" width="12.875" style="3" customWidth="1"/>
    <col min="2" max="2" width="84.375" style="3" customWidth="1"/>
    <col min="3" max="3" width="20.5" style="3" customWidth="1"/>
    <col min="4" max="4" width="25.625" style="3" customWidth="1"/>
    <col min="5" max="5" width="20.875" style="3" customWidth="1"/>
    <col min="6" max="6" width="21.125" style="19" customWidth="1"/>
    <col min="7" max="7" width="21" style="19" customWidth="1"/>
    <col min="8" max="8" width="30.5" style="3" customWidth="1"/>
    <col min="9" max="9" width="18.625" style="3" customWidth="1"/>
    <col min="10" max="10" width="17" style="3" customWidth="1"/>
    <col min="11" max="16384" width="9.125" style="3"/>
  </cols>
  <sheetData>
    <row r="1" spans="1:25" s="1" customFormat="1" ht="18" customHeight="1" x14ac:dyDescent="0.25"/>
    <row r="2" spans="1:25" s="1" customFormat="1" ht="18" customHeight="1" x14ac:dyDescent="0.25"/>
    <row r="3" spans="1:25" x14ac:dyDescent="0.25">
      <c r="A3" s="1"/>
      <c r="B3" s="60" t="e" vm="1">
        <v>#VALUE!</v>
      </c>
      <c r="C3" s="60"/>
      <c r="D3" s="1"/>
      <c r="E3" s="1"/>
      <c r="F3" s="2"/>
      <c r="G3" s="2"/>
      <c r="H3" s="1"/>
      <c r="I3" s="1"/>
      <c r="J3" s="1"/>
      <c r="K3" s="1"/>
      <c r="L3" s="1"/>
      <c r="M3" s="1"/>
      <c r="N3" s="1"/>
      <c r="O3" s="53"/>
      <c r="P3" s="1"/>
      <c r="Q3" s="1"/>
      <c r="R3" s="1"/>
      <c r="S3" s="1"/>
      <c r="T3" s="1"/>
      <c r="U3" s="1"/>
      <c r="V3" s="1"/>
      <c r="W3" s="1"/>
      <c r="X3" s="1"/>
      <c r="Y3" s="1"/>
    </row>
    <row r="4" spans="1:25" ht="31.5" x14ac:dyDescent="0.5">
      <c r="A4" s="50"/>
      <c r="B4" s="60"/>
      <c r="C4" s="60"/>
      <c r="D4" s="50"/>
      <c r="E4" s="4"/>
      <c r="F4" s="4"/>
      <c r="G4" s="4"/>
      <c r="H4" s="5"/>
      <c r="I4" s="5"/>
      <c r="J4" s="6"/>
      <c r="K4" s="7"/>
      <c r="L4" s="7"/>
      <c r="M4" s="7"/>
      <c r="N4" s="7"/>
      <c r="O4" s="53"/>
      <c r="P4" s="1"/>
      <c r="Q4" s="1"/>
      <c r="R4" s="1"/>
      <c r="S4" s="1"/>
      <c r="T4" s="1"/>
      <c r="U4" s="1"/>
      <c r="V4" s="1"/>
      <c r="W4" s="1"/>
      <c r="X4" s="1"/>
      <c r="Y4" s="1"/>
    </row>
    <row r="5" spans="1:25" ht="31.5" x14ac:dyDescent="0.5">
      <c r="A5" s="50"/>
      <c r="B5" s="50" t="s">
        <v>76</v>
      </c>
      <c r="C5" s="50"/>
      <c r="D5" s="50"/>
      <c r="E5" s="4"/>
      <c r="F5" s="4"/>
      <c r="G5" s="4"/>
      <c r="H5" s="5"/>
      <c r="I5" s="5"/>
      <c r="J5" s="6"/>
      <c r="K5" s="7"/>
      <c r="L5" s="7"/>
      <c r="M5" s="7"/>
      <c r="N5" s="7"/>
      <c r="O5" s="53"/>
      <c r="P5" s="1"/>
      <c r="Q5" s="1"/>
      <c r="R5" s="1"/>
      <c r="S5" s="1"/>
      <c r="T5" s="1"/>
      <c r="U5" s="1"/>
      <c r="V5" s="1"/>
      <c r="W5" s="1"/>
      <c r="X5" s="1"/>
      <c r="Y5" s="1"/>
    </row>
    <row r="6" spans="1:25" x14ac:dyDescent="0.25">
      <c r="A6" s="1"/>
      <c r="B6" s="1"/>
      <c r="C6" s="1"/>
      <c r="D6" s="1"/>
      <c r="E6" s="1"/>
      <c r="F6" s="2"/>
      <c r="G6" s="2"/>
      <c r="H6" s="1"/>
      <c r="I6" s="1"/>
      <c r="J6" s="1"/>
      <c r="K6" s="1"/>
      <c r="L6" s="1"/>
      <c r="M6" s="1"/>
      <c r="N6" s="1"/>
      <c r="O6" s="53"/>
      <c r="P6" s="1"/>
      <c r="Q6" s="1"/>
      <c r="R6" s="1"/>
      <c r="S6" s="1"/>
      <c r="T6" s="1"/>
      <c r="U6" s="1"/>
      <c r="V6" s="1"/>
      <c r="W6" s="1"/>
      <c r="X6" s="1"/>
      <c r="Y6" s="1"/>
    </row>
    <row r="7" spans="1:25" ht="21" customHeight="1" x14ac:dyDescent="0.25"/>
    <row r="8" spans="1:25" ht="21" x14ac:dyDescent="0.35">
      <c r="B8" s="20" t="s">
        <v>22</v>
      </c>
    </row>
    <row r="9" spans="1:25" ht="21" x14ac:dyDescent="0.35">
      <c r="B9" s="17" t="s">
        <v>77</v>
      </c>
    </row>
    <row r="10" spans="1:25" ht="21" x14ac:dyDescent="0.35">
      <c r="B10" s="17" t="s">
        <v>78</v>
      </c>
    </row>
    <row r="11" spans="1:25" x14ac:dyDescent="0.25">
      <c r="B11" s="21"/>
    </row>
    <row r="12" spans="1:25" ht="18.75" x14ac:dyDescent="0.3">
      <c r="B12" s="9" t="s">
        <v>23</v>
      </c>
      <c r="F12" s="3"/>
      <c r="G12" s="3"/>
    </row>
    <row r="13" spans="1:25" x14ac:dyDescent="0.25">
      <c r="B13" s="22" t="s">
        <v>24</v>
      </c>
      <c r="C13" s="22" t="s">
        <v>25</v>
      </c>
      <c r="D13" s="22" t="s">
        <v>26</v>
      </c>
      <c r="E13" s="22" t="s">
        <v>27</v>
      </c>
      <c r="F13" s="3"/>
      <c r="G13" s="3"/>
    </row>
    <row r="14" spans="1:25" x14ac:dyDescent="0.25">
      <c r="B14" s="23" t="s">
        <v>28</v>
      </c>
      <c r="C14" s="24">
        <v>24</v>
      </c>
      <c r="D14" s="25">
        <f>SUMIFS(E19:E50,D19:D50,"*Science*", H19:H50, "Yes")</f>
        <v>0</v>
      </c>
      <c r="E14" s="24">
        <f>Table61319[[#This Row],[Total]] -Table61319[[#This Row],[Earned]]</f>
        <v>24</v>
      </c>
      <c r="F14" s="3"/>
      <c r="G14" s="3"/>
    </row>
    <row r="15" spans="1:25" x14ac:dyDescent="0.25">
      <c r="B15" s="23" t="s">
        <v>29</v>
      </c>
      <c r="C15" s="24">
        <v>19</v>
      </c>
      <c r="D15" s="25">
        <f>SUMIFS(E19:E50,D19:D50,"*Business*", H19:H50, "Yes")</f>
        <v>0</v>
      </c>
      <c r="E15" s="24">
        <f>Table61319[[#This Row],[Total]] -Table61319[[#This Row],[Earned]]</f>
        <v>19</v>
      </c>
      <c r="F15" s="3"/>
      <c r="G15" s="3"/>
    </row>
    <row r="16" spans="1:25" x14ac:dyDescent="0.25">
      <c r="B16" s="26" t="s">
        <v>30</v>
      </c>
      <c r="C16" s="27">
        <f>C14+C15</f>
        <v>43</v>
      </c>
      <c r="D16" s="27">
        <f>D14 +D15</f>
        <v>0</v>
      </c>
      <c r="E16" s="27">
        <f>Table61319[[#This Row],[Total]] -Table61319[[#This Row],[Earned]]</f>
        <v>43</v>
      </c>
      <c r="F16" s="3"/>
      <c r="G16" s="3"/>
    </row>
    <row r="17" spans="2:9" x14ac:dyDescent="0.25">
      <c r="F17" s="28"/>
      <c r="H17" s="19"/>
    </row>
    <row r="18" spans="2:9" ht="18.75" x14ac:dyDescent="0.3">
      <c r="B18" s="9" t="s">
        <v>31</v>
      </c>
    </row>
    <row r="19" spans="2:9" x14ac:dyDescent="0.25">
      <c r="B19" s="29" t="s">
        <v>32</v>
      </c>
      <c r="C19" s="29" t="s">
        <v>33</v>
      </c>
      <c r="D19" s="29" t="s">
        <v>34</v>
      </c>
      <c r="E19" s="30" t="s">
        <v>35</v>
      </c>
      <c r="F19" s="30" t="s">
        <v>36</v>
      </c>
      <c r="G19" s="30" t="s">
        <v>37</v>
      </c>
      <c r="H19" s="30" t="s">
        <v>38</v>
      </c>
      <c r="I19" s="30" t="s">
        <v>39</v>
      </c>
    </row>
    <row r="20" spans="2:9" x14ac:dyDescent="0.25">
      <c r="B20" s="48"/>
      <c r="E20" s="28"/>
      <c r="H20" s="19"/>
    </row>
    <row r="21" spans="2:9" x14ac:dyDescent="0.25">
      <c r="B21" s="52"/>
      <c r="E21" s="28"/>
      <c r="H21" s="19"/>
    </row>
    <row r="22" spans="2:9" x14ac:dyDescent="0.25">
      <c r="E22" s="28"/>
      <c r="H22" s="19"/>
    </row>
    <row r="23" spans="2:9" x14ac:dyDescent="0.25">
      <c r="E23" s="28"/>
      <c r="H23" s="19"/>
    </row>
    <row r="24" spans="2:9" x14ac:dyDescent="0.25">
      <c r="E24" s="28"/>
      <c r="H24" s="19"/>
    </row>
    <row r="25" spans="2:9" x14ac:dyDescent="0.25">
      <c r="E25" s="28"/>
      <c r="H25" s="19"/>
    </row>
    <row r="26" spans="2:9" x14ac:dyDescent="0.25">
      <c r="E26" s="28"/>
      <c r="H26" s="19"/>
    </row>
    <row r="27" spans="2:9" x14ac:dyDescent="0.25">
      <c r="E27" s="28"/>
      <c r="H27" s="19"/>
    </row>
    <row r="28" spans="2:9" x14ac:dyDescent="0.25">
      <c r="E28" s="28"/>
      <c r="H28" s="19"/>
    </row>
    <row r="29" spans="2:9" x14ac:dyDescent="0.25">
      <c r="F29" s="28"/>
      <c r="H29" s="19"/>
    </row>
    <row r="30" spans="2:9" ht="18.75" x14ac:dyDescent="0.3">
      <c r="B30" s="9" t="s">
        <v>40</v>
      </c>
    </row>
    <row r="31" spans="2:9" x14ac:dyDescent="0.25">
      <c r="B31" s="29" t="s">
        <v>32</v>
      </c>
      <c r="C31" s="29" t="s">
        <v>33</v>
      </c>
      <c r="D31" s="29" t="s">
        <v>34</v>
      </c>
      <c r="E31" s="30" t="s">
        <v>35</v>
      </c>
      <c r="F31" s="30" t="s">
        <v>36</v>
      </c>
      <c r="G31" s="30" t="s">
        <v>37</v>
      </c>
      <c r="H31" s="30" t="s">
        <v>38</v>
      </c>
      <c r="I31" s="30" t="s">
        <v>39</v>
      </c>
    </row>
    <row r="32" spans="2:9" x14ac:dyDescent="0.25">
      <c r="B32" s="14" t="s">
        <v>41</v>
      </c>
      <c r="C32" s="3" t="s">
        <v>42</v>
      </c>
      <c r="D32" s="3" t="s">
        <v>43</v>
      </c>
      <c r="E32" s="28">
        <v>1</v>
      </c>
      <c r="H32" s="19"/>
    </row>
    <row r="33" spans="2:9" x14ac:dyDescent="0.25">
      <c r="B33" s="14" t="s">
        <v>79</v>
      </c>
      <c r="C33" s="3" t="s">
        <v>44</v>
      </c>
      <c r="D33" s="3" t="s">
        <v>43</v>
      </c>
      <c r="E33" s="28">
        <v>3</v>
      </c>
      <c r="H33" s="19"/>
    </row>
    <row r="34" spans="2:9" x14ac:dyDescent="0.25">
      <c r="B34" t="s">
        <v>45</v>
      </c>
      <c r="C34" s="3" t="s">
        <v>46</v>
      </c>
      <c r="D34" s="3" t="s">
        <v>43</v>
      </c>
      <c r="E34" s="28">
        <v>0</v>
      </c>
      <c r="H34" s="19"/>
    </row>
    <row r="35" spans="2:9" x14ac:dyDescent="0.25">
      <c r="B35" t="s">
        <v>47</v>
      </c>
      <c r="C35" s="3" t="s">
        <v>48</v>
      </c>
      <c r="D35" s="3" t="s">
        <v>43</v>
      </c>
      <c r="E35" s="28">
        <v>1</v>
      </c>
      <c r="H35" s="19"/>
    </row>
    <row r="36" spans="2:9" x14ac:dyDescent="0.25">
      <c r="B36" s="14" t="s">
        <v>49</v>
      </c>
      <c r="C36" s="3" t="s">
        <v>50</v>
      </c>
      <c r="D36" s="3" t="s">
        <v>43</v>
      </c>
      <c r="E36" s="28">
        <v>3</v>
      </c>
      <c r="H36" s="19"/>
    </row>
    <row r="37" spans="2:9" x14ac:dyDescent="0.25">
      <c r="B37" s="14" t="s">
        <v>51</v>
      </c>
      <c r="C37" s="3" t="s">
        <v>52</v>
      </c>
      <c r="D37" s="3" t="s">
        <v>43</v>
      </c>
      <c r="E37" s="28">
        <v>3</v>
      </c>
      <c r="H37" s="19"/>
    </row>
    <row r="38" spans="2:9" x14ac:dyDescent="0.25">
      <c r="B38" s="14" t="s">
        <v>53</v>
      </c>
      <c r="C38" s="3" t="s">
        <v>54</v>
      </c>
      <c r="D38" s="3" t="s">
        <v>43</v>
      </c>
      <c r="E38" s="28">
        <v>3</v>
      </c>
      <c r="H38" s="19"/>
    </row>
    <row r="39" spans="2:9" x14ac:dyDescent="0.25">
      <c r="B39" s="14"/>
      <c r="E39" s="28"/>
      <c r="H39" s="19"/>
    </row>
    <row r="40" spans="2:9" x14ac:dyDescent="0.25">
      <c r="E40" s="28"/>
      <c r="H40" s="19"/>
    </row>
    <row r="41" spans="2:9" x14ac:dyDescent="0.25">
      <c r="F41" s="28"/>
      <c r="H41" s="19"/>
    </row>
    <row r="43" spans="2:9" ht="18.75" x14ac:dyDescent="0.3">
      <c r="B43" s="9" t="s">
        <v>55</v>
      </c>
    </row>
    <row r="44" spans="2:9" x14ac:dyDescent="0.25">
      <c r="B44" s="31" t="s">
        <v>56</v>
      </c>
    </row>
    <row r="45" spans="2:9" x14ac:dyDescent="0.25">
      <c r="B45" s="29" t="s">
        <v>32</v>
      </c>
      <c r="C45" s="29" t="s">
        <v>33</v>
      </c>
      <c r="D45" s="29" t="s">
        <v>34</v>
      </c>
      <c r="E45" s="30" t="s">
        <v>35</v>
      </c>
      <c r="F45" s="30" t="s">
        <v>36</v>
      </c>
      <c r="G45" s="30" t="s">
        <v>37</v>
      </c>
      <c r="H45" s="30" t="s">
        <v>38</v>
      </c>
      <c r="I45" s="30" t="s">
        <v>39</v>
      </c>
    </row>
    <row r="46" spans="2:9" x14ac:dyDescent="0.25">
      <c r="E46" s="28"/>
      <c r="H46" s="19"/>
      <c r="I46" s="19"/>
    </row>
    <row r="47" spans="2:9" x14ac:dyDescent="0.25">
      <c r="E47" s="28"/>
      <c r="H47" s="32"/>
    </row>
    <row r="48" spans="2:9" x14ac:dyDescent="0.25">
      <c r="E48" s="28"/>
      <c r="H48" s="33"/>
      <c r="I48" s="19"/>
    </row>
    <row r="49" spans="5:9" x14ac:dyDescent="0.25">
      <c r="E49" s="28"/>
      <c r="H49" s="34"/>
      <c r="I49" s="19"/>
    </row>
    <row r="50" spans="5:9" x14ac:dyDescent="0.25">
      <c r="E50" s="28"/>
      <c r="H50" s="19"/>
    </row>
  </sheetData>
  <mergeCells count="2">
    <mergeCell ref="O3:O6"/>
    <mergeCell ref="B3:C4"/>
  </mergeCells>
  <dataValidations count="10">
    <dataValidation type="list" allowBlank="1" showInputMessage="1" showErrorMessage="1" sqref="D19:D28" xr:uid="{F62C424C-8C12-1A48-8FF1-B4D48574F309}">
      <formula1>"Science Core, Science Elective"</formula1>
    </dataValidation>
    <dataValidation type="list" allowBlank="1" showInputMessage="1" showErrorMessage="1" sqref="D31:D40" xr:uid="{2AC5D56A-DDF6-B94A-80DF-DA60ED8E050E}">
      <formula1>"Business Core, Business Elective"</formula1>
    </dataValidation>
    <dataValidation type="list" allowBlank="1" showInputMessage="1" showErrorMessage="1" sqref="D45:D50" xr:uid="{9C8CC043-E8FC-DB48-BB47-395D163AF65E}">
      <formula1>"Science Core, Science Elective, Business Core, Business Elective"</formula1>
    </dataValidation>
    <dataValidation type="list" allowBlank="1" showInputMessage="1" showErrorMessage="1" sqref="G43:G44 F46:F50" xr:uid="{556F6C09-3F4D-FD47-A59A-57C75A137C86}">
      <formula1>"Spring, Summer, Fall, Winter"</formula1>
    </dataValidation>
    <dataValidation type="list" allowBlank="1" showInputMessage="1" showErrorMessage="1" sqref="I32:I40 I45:I50 I20:I28" xr:uid="{E7576D97-2429-D840-ABF6-3848EC74D48F}">
      <formula1>"D/F, IN, C, C+, B, B+, A, PA"</formula1>
    </dataValidation>
    <dataValidation type="list" allowBlank="1" showInputMessage="1" sqref="F31:F40 F45 F19:F28" xr:uid="{CCBCAA14-530C-114E-92C6-FB8440B1E272}">
      <formula1>"Spring, Summer, Fall, Winter"</formula1>
    </dataValidation>
    <dataValidation allowBlank="1" showInputMessage="1" sqref="G31:G40 G19:G28" xr:uid="{21C9685E-B1D5-DD40-ACF8-D4E39FF80CAA}"/>
    <dataValidation type="list" allowBlank="1" showInputMessage="1" showErrorMessage="1" sqref="I31 I19" xr:uid="{E83E6FDF-18D4-8145-B003-C2F45D7A1E68}">
      <formula1>"D/F, IN, C, C+, B, B+, A"</formula1>
    </dataValidation>
    <dataValidation type="list" allowBlank="1" showInputMessage="1" showErrorMessage="1" sqref="H17 H32:H41 H46 H49:H50 H20:H29" xr:uid="{D83319E1-123C-5845-81E1-18308593B26D}">
      <formula1>"Yes, No"</formula1>
    </dataValidation>
    <dataValidation type="list" allowBlank="1" showInputMessage="1" showErrorMessage="1" sqref="G6:G11 G29:G30 G41:G42 G17:G18 G54:G1048576 G3" xr:uid="{241FF1C6-4B48-AF4C-AA39-16786C42B449}">
      <formula1>"Fall 2019, Winter 2020, Spring 2020, Summer 2020, Fall 2020, Winter 2021, Spring 2021, Summer 2021, Fall 2021, Winter 2022, Spring 2022, Summer 2022, Fall 2022"</formula1>
    </dataValidation>
  </dataValidations>
  <hyperlinks>
    <hyperlink ref="B32" r:id="rId1" xr:uid="{2A1187B7-BD35-5046-8498-D53C401D3942}"/>
    <hyperlink ref="B33" r:id="rId2" xr:uid="{76A21B39-661A-0C47-953D-1A7D439AEEB0}"/>
    <hyperlink ref="B36" r:id="rId3" xr:uid="{D822A33C-D9B5-C149-A405-FF5C4F3341AA}"/>
    <hyperlink ref="B37" r:id="rId4" xr:uid="{D4D96B3C-3065-5A4F-B917-0CE98FB2CBAC}"/>
    <hyperlink ref="B38" r:id="rId5" xr:uid="{4B6BB33E-F869-3E44-B2EB-72282E966BE1}"/>
  </hyperlinks>
  <pageMargins left="0.7" right="0.7" top="0.75" bottom="0.75" header="0.3" footer="0.3"/>
  <pageSetup orientation="portrait" r:id="rId6"/>
  <tableParts count="4">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22CB2-6FB6-1646-8C2D-C07C6C0CC67C}">
  <dimension ref="A1:Y112"/>
  <sheetViews>
    <sheetView workbookViewId="0">
      <selection sqref="A1:XFD6"/>
    </sheetView>
  </sheetViews>
  <sheetFormatPr defaultColWidth="9.125" defaultRowHeight="15.75" x14ac:dyDescent="0.25"/>
  <cols>
    <col min="1" max="1" width="8" style="3" customWidth="1"/>
    <col min="2" max="2" width="16.375" style="3" bestFit="1" customWidth="1"/>
    <col min="3" max="3" width="9.125" style="3"/>
    <col min="4" max="4" width="86.625" style="3" customWidth="1"/>
    <col min="5" max="16384" width="9.125" style="3"/>
  </cols>
  <sheetData>
    <row r="1" spans="1:25" s="1" customFormat="1" x14ac:dyDescent="0.25"/>
    <row r="2" spans="1:25" s="1" customFormat="1" x14ac:dyDescent="0.25"/>
    <row r="3" spans="1:25" x14ac:dyDescent="0.25">
      <c r="A3" s="1" t="s">
        <v>0</v>
      </c>
      <c r="B3" s="53" t="e" vm="1">
        <v>#VALUE!</v>
      </c>
      <c r="C3" s="53"/>
      <c r="D3" s="1"/>
      <c r="E3" s="1"/>
      <c r="F3" s="2"/>
      <c r="G3" s="2"/>
      <c r="H3" s="1"/>
      <c r="I3" s="1"/>
      <c r="J3" s="1"/>
      <c r="K3" s="1"/>
      <c r="L3" s="1"/>
      <c r="M3" s="1"/>
      <c r="N3" s="1"/>
      <c r="O3" s="53"/>
      <c r="P3" s="1"/>
      <c r="Q3" s="1"/>
      <c r="R3" s="1"/>
      <c r="S3" s="1"/>
      <c r="T3" s="1"/>
      <c r="U3" s="1"/>
      <c r="V3" s="1"/>
      <c r="W3" s="1"/>
      <c r="X3" s="1"/>
      <c r="Y3" s="1"/>
    </row>
    <row r="4" spans="1:25" ht="31.5" x14ac:dyDescent="0.5">
      <c r="A4" s="50"/>
      <c r="B4" s="53"/>
      <c r="C4" s="53"/>
      <c r="D4" s="51"/>
      <c r="E4" s="51"/>
      <c r="F4" s="51"/>
      <c r="G4" s="18"/>
      <c r="H4" s="18"/>
      <c r="I4" s="6"/>
      <c r="J4" s="6"/>
      <c r="K4" s="7"/>
      <c r="L4" s="7"/>
      <c r="M4" s="7"/>
      <c r="N4" s="7"/>
      <c r="O4" s="53"/>
      <c r="P4" s="1"/>
      <c r="Q4" s="1"/>
      <c r="R4" s="1"/>
      <c r="S4" s="1"/>
      <c r="T4" s="1"/>
      <c r="U4" s="1"/>
      <c r="V4" s="1"/>
      <c r="W4" s="1"/>
      <c r="X4" s="1"/>
      <c r="Y4" s="1"/>
    </row>
    <row r="5" spans="1:25" ht="31.5" x14ac:dyDescent="0.5">
      <c r="A5" s="50"/>
      <c r="B5" s="57" t="s">
        <v>76</v>
      </c>
      <c r="C5" s="57"/>
      <c r="D5" s="57"/>
      <c r="E5" s="51"/>
      <c r="F5" s="51"/>
      <c r="G5" s="18"/>
      <c r="H5" s="18"/>
      <c r="I5" s="6"/>
      <c r="J5" s="6"/>
      <c r="K5" s="7"/>
      <c r="L5" s="7"/>
      <c r="M5" s="7"/>
      <c r="N5" s="7"/>
      <c r="O5" s="53"/>
      <c r="P5" s="1"/>
      <c r="Q5" s="1"/>
      <c r="R5" s="1"/>
      <c r="S5" s="1"/>
      <c r="T5" s="1"/>
      <c r="U5" s="1"/>
      <c r="V5" s="1"/>
      <c r="W5" s="1"/>
      <c r="X5" s="1"/>
      <c r="Y5" s="1"/>
    </row>
    <row r="6" spans="1:25" x14ac:dyDescent="0.25">
      <c r="A6" s="1"/>
      <c r="B6" s="1"/>
      <c r="C6" s="1"/>
      <c r="D6" s="1"/>
      <c r="E6" s="1"/>
      <c r="F6" s="2"/>
      <c r="G6" s="2"/>
      <c r="H6" s="1"/>
      <c r="I6" s="1"/>
      <c r="J6" s="1"/>
      <c r="K6" s="1"/>
      <c r="L6" s="1"/>
      <c r="M6" s="1"/>
      <c r="N6" s="1"/>
      <c r="O6" s="53"/>
      <c r="P6" s="1"/>
      <c r="Q6" s="1"/>
      <c r="R6" s="1"/>
      <c r="S6" s="1"/>
      <c r="T6" s="1"/>
      <c r="U6" s="1"/>
      <c r="V6" s="1"/>
      <c r="W6" s="1"/>
      <c r="X6" s="1"/>
      <c r="Y6" s="1"/>
    </row>
    <row r="8" spans="1:25" ht="12.75" customHeight="1" x14ac:dyDescent="0.25"/>
    <row r="9" spans="1:25" x14ac:dyDescent="0.25">
      <c r="B9" s="49" t="s">
        <v>16</v>
      </c>
      <c r="D9" s="55" t="s">
        <v>57</v>
      </c>
      <c r="E9" s="55"/>
      <c r="F9" s="55"/>
      <c r="G9" s="55"/>
    </row>
    <row r="10" spans="1:25" x14ac:dyDescent="0.25">
      <c r="B10" s="35" t="s">
        <v>37</v>
      </c>
      <c r="D10" s="55"/>
      <c r="E10" s="55"/>
      <c r="F10" s="55"/>
      <c r="G10" s="55"/>
    </row>
    <row r="11" spans="1:25" x14ac:dyDescent="0.25">
      <c r="B11" s="36" t="s">
        <v>36</v>
      </c>
      <c r="D11" s="55"/>
      <c r="E11" s="55"/>
      <c r="F11" s="55"/>
      <c r="G11" s="55"/>
    </row>
    <row r="12" spans="1:25" x14ac:dyDescent="0.25">
      <c r="B12" s="37" t="s">
        <v>32</v>
      </c>
      <c r="D12" s="55"/>
      <c r="E12" s="55"/>
      <c r="F12" s="55"/>
      <c r="G12" s="55"/>
    </row>
    <row r="13" spans="1:25" x14ac:dyDescent="0.25">
      <c r="B13" s="38" t="s">
        <v>33</v>
      </c>
      <c r="D13" s="55"/>
      <c r="E13" s="55"/>
      <c r="F13" s="55"/>
      <c r="G13" s="55"/>
    </row>
    <row r="14" spans="1:25" x14ac:dyDescent="0.25">
      <c r="B14" s="39" t="s">
        <v>58</v>
      </c>
      <c r="D14" s="55"/>
      <c r="E14" s="55"/>
      <c r="F14" s="55"/>
      <c r="G14" s="55"/>
    </row>
    <row r="15" spans="1:25" x14ac:dyDescent="0.25">
      <c r="B15"/>
      <c r="D15" s="55"/>
      <c r="E15" s="55"/>
      <c r="F15" s="55"/>
      <c r="G15" s="55"/>
    </row>
    <row r="16" spans="1:25" x14ac:dyDescent="0.25">
      <c r="B16"/>
      <c r="D16" s="55"/>
      <c r="E16" s="55"/>
      <c r="F16" s="55"/>
      <c r="G16" s="55"/>
    </row>
    <row r="17" spans="2:7" x14ac:dyDescent="0.25">
      <c r="B17"/>
      <c r="D17" s="55"/>
      <c r="E17" s="55"/>
      <c r="F17" s="55"/>
      <c r="G17" s="55"/>
    </row>
    <row r="18" spans="2:7" x14ac:dyDescent="0.25">
      <c r="B18"/>
    </row>
    <row r="19" spans="2:7" x14ac:dyDescent="0.25">
      <c r="B19"/>
    </row>
    <row r="20" spans="2:7" x14ac:dyDescent="0.25">
      <c r="B20"/>
    </row>
    <row r="21" spans="2:7" x14ac:dyDescent="0.25">
      <c r="B21"/>
    </row>
    <row r="22" spans="2:7" x14ac:dyDescent="0.25">
      <c r="B22"/>
    </row>
    <row r="23" spans="2:7" x14ac:dyDescent="0.25">
      <c r="B23"/>
    </row>
    <row r="24" spans="2:7" x14ac:dyDescent="0.25">
      <c r="B24"/>
    </row>
    <row r="25" spans="2:7" x14ac:dyDescent="0.25">
      <c r="B25"/>
    </row>
    <row r="26" spans="2:7" x14ac:dyDescent="0.25">
      <c r="B26"/>
    </row>
    <row r="27" spans="2:7" x14ac:dyDescent="0.25">
      <c r="B27"/>
    </row>
    <row r="28" spans="2:7" x14ac:dyDescent="0.25">
      <c r="B28"/>
    </row>
    <row r="29" spans="2:7" x14ac:dyDescent="0.25">
      <c r="B29"/>
    </row>
    <row r="30" spans="2:7" x14ac:dyDescent="0.25">
      <c r="B30"/>
    </row>
    <row r="31" spans="2:7" x14ac:dyDescent="0.25">
      <c r="B31"/>
    </row>
    <row r="32" spans="2:7" x14ac:dyDescent="0.25">
      <c r="B32"/>
    </row>
    <row r="33" spans="2:2" x14ac:dyDescent="0.25">
      <c r="B33"/>
    </row>
    <row r="34" spans="2:2" x14ac:dyDescent="0.25">
      <c r="B34"/>
    </row>
    <row r="35" spans="2:2" x14ac:dyDescent="0.25">
      <c r="B35"/>
    </row>
    <row r="36" spans="2:2" x14ac:dyDescent="0.25">
      <c r="B36"/>
    </row>
    <row r="37" spans="2:2" x14ac:dyDescent="0.25">
      <c r="B37"/>
    </row>
    <row r="38" spans="2:2" x14ac:dyDescent="0.25">
      <c r="B38"/>
    </row>
    <row r="39" spans="2:2" x14ac:dyDescent="0.25">
      <c r="B39"/>
    </row>
    <row r="40" spans="2:2" x14ac:dyDescent="0.25">
      <c r="B40"/>
    </row>
    <row r="41" spans="2:2" x14ac:dyDescent="0.25">
      <c r="B41"/>
    </row>
    <row r="42" spans="2:2" x14ac:dyDescent="0.25">
      <c r="B42"/>
    </row>
    <row r="43" spans="2:2" x14ac:dyDescent="0.25">
      <c r="B43"/>
    </row>
    <row r="44" spans="2:2" x14ac:dyDescent="0.25">
      <c r="B44"/>
    </row>
    <row r="45" spans="2:2" x14ac:dyDescent="0.25">
      <c r="B45"/>
    </row>
    <row r="46" spans="2:2" x14ac:dyDescent="0.25">
      <c r="B46"/>
    </row>
    <row r="47" spans="2:2" x14ac:dyDescent="0.25">
      <c r="B47"/>
    </row>
    <row r="48" spans="2: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sheetData>
  <mergeCells count="4">
    <mergeCell ref="D9:G17"/>
    <mergeCell ref="O3:O6"/>
    <mergeCell ref="B5:D5"/>
    <mergeCell ref="B3:C4"/>
  </mergeCells>
  <dataValidations count="1">
    <dataValidation type="list" allowBlank="1" showInputMessage="1" showErrorMessage="1" sqref="G3 G6" xr:uid="{C0984874-7A42-4147-BB6B-D610783FAD74}">
      <formula1>"Fall 2019, Winter 2020, Spring 2020, Summer 2020, Fall 2020, Winter 2021, Spring 2021, Summer 2021, Fall 2021, Winter 2022, Spring 2022, Summer 2022, Fall 2022"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B9342-8D1D-4945-AD15-364E2E9C5603}">
  <dimension ref="A1:Y33"/>
  <sheetViews>
    <sheetView workbookViewId="0">
      <selection sqref="A1:XFD6"/>
    </sheetView>
  </sheetViews>
  <sheetFormatPr defaultColWidth="10.875" defaultRowHeight="18" customHeight="1" x14ac:dyDescent="0.25"/>
  <cols>
    <col min="1" max="1" width="8.875" style="3" customWidth="1"/>
    <col min="2" max="2" width="11.375" style="3" customWidth="1"/>
    <col min="3" max="3" width="17.875" style="3" customWidth="1"/>
    <col min="4" max="4" width="28" style="3" customWidth="1"/>
    <col min="5" max="5" width="60.5" style="3" customWidth="1"/>
    <col min="6" max="6" width="11" style="3" bestFit="1" customWidth="1"/>
    <col min="7" max="7" width="15.625" style="3" bestFit="1" customWidth="1"/>
    <col min="8" max="16384" width="10.875" style="3"/>
  </cols>
  <sheetData>
    <row r="1" spans="1:25" s="1" customFormat="1" ht="18" customHeight="1" x14ac:dyDescent="0.25"/>
    <row r="2" spans="1:25" s="1" customFormat="1" ht="18" customHeight="1" x14ac:dyDescent="0.25"/>
    <row r="3" spans="1:25" ht="15.75" x14ac:dyDescent="0.25">
      <c r="A3" s="1"/>
      <c r="B3" s="53" t="e" vm="1">
        <v>#VALUE!</v>
      </c>
      <c r="C3" s="53"/>
      <c r="D3" s="1"/>
      <c r="E3" s="1"/>
      <c r="F3" s="2"/>
      <c r="G3" s="2"/>
      <c r="H3" s="1"/>
      <c r="I3" s="1"/>
      <c r="J3" s="1"/>
      <c r="K3" s="1"/>
      <c r="L3" s="1"/>
      <c r="M3" s="1"/>
      <c r="N3" s="1"/>
      <c r="O3" s="53"/>
      <c r="P3" s="1"/>
      <c r="Q3" s="1"/>
      <c r="R3" s="1"/>
      <c r="S3" s="1"/>
      <c r="T3" s="1"/>
      <c r="U3" s="1"/>
      <c r="V3" s="1"/>
      <c r="W3" s="1"/>
      <c r="X3" s="1"/>
      <c r="Y3" s="1"/>
    </row>
    <row r="4" spans="1:25" ht="31.5" x14ac:dyDescent="0.5">
      <c r="A4" s="50"/>
      <c r="B4" s="53"/>
      <c r="C4" s="53"/>
      <c r="D4" s="50"/>
      <c r="E4" s="4"/>
      <c r="F4" s="4"/>
      <c r="G4" s="4"/>
      <c r="H4" s="5"/>
      <c r="I4" s="5"/>
      <c r="J4" s="6"/>
      <c r="K4" s="7"/>
      <c r="L4" s="7"/>
      <c r="M4" s="7"/>
      <c r="N4" s="7"/>
      <c r="O4" s="53"/>
      <c r="P4" s="1"/>
      <c r="Q4" s="1"/>
      <c r="R4" s="1"/>
      <c r="S4" s="1"/>
      <c r="T4" s="1"/>
      <c r="U4" s="1"/>
      <c r="V4" s="1"/>
      <c r="W4" s="1"/>
      <c r="X4" s="1"/>
      <c r="Y4" s="1"/>
    </row>
    <row r="5" spans="1:25" ht="31.5" x14ac:dyDescent="0.5">
      <c r="A5" s="50"/>
      <c r="B5" s="50" t="s">
        <v>76</v>
      </c>
      <c r="C5" s="50"/>
      <c r="D5" s="50"/>
      <c r="E5" s="4"/>
      <c r="F5" s="4"/>
      <c r="G5" s="4"/>
      <c r="H5" s="5"/>
      <c r="I5" s="5"/>
      <c r="J5" s="6"/>
      <c r="K5" s="7"/>
      <c r="L5" s="7"/>
      <c r="M5" s="7"/>
      <c r="N5" s="7"/>
      <c r="O5" s="53"/>
      <c r="P5" s="1"/>
      <c r="Q5" s="1"/>
      <c r="R5" s="1"/>
      <c r="S5" s="1"/>
      <c r="T5" s="1"/>
      <c r="U5" s="1"/>
      <c r="V5" s="1"/>
      <c r="W5" s="1"/>
      <c r="X5" s="1"/>
      <c r="Y5" s="1"/>
    </row>
    <row r="6" spans="1:25" ht="15.75" x14ac:dyDescent="0.25">
      <c r="A6" s="1"/>
      <c r="B6" s="1"/>
      <c r="C6" s="1"/>
      <c r="D6" s="1"/>
      <c r="E6" s="1"/>
      <c r="F6" s="2"/>
      <c r="G6" s="2"/>
      <c r="H6" s="1"/>
      <c r="I6" s="1"/>
      <c r="J6" s="1"/>
      <c r="K6" s="1"/>
      <c r="L6" s="1"/>
      <c r="M6" s="1"/>
      <c r="N6" s="1"/>
      <c r="O6" s="53"/>
      <c r="P6" s="1"/>
      <c r="Q6" s="1"/>
      <c r="R6" s="1"/>
      <c r="S6" s="1"/>
      <c r="T6" s="1"/>
      <c r="U6" s="1"/>
      <c r="V6" s="1"/>
      <c r="W6" s="1"/>
      <c r="X6" s="1"/>
      <c r="Y6" s="1"/>
    </row>
    <row r="8" spans="1:25" ht="18" customHeight="1" x14ac:dyDescent="0.25">
      <c r="B8" s="55" t="s">
        <v>59</v>
      </c>
      <c r="C8" s="58"/>
      <c r="D8" s="58"/>
      <c r="E8" s="58"/>
    </row>
    <row r="9" spans="1:25" ht="18" customHeight="1" x14ac:dyDescent="0.25">
      <c r="B9" s="58"/>
      <c r="C9" s="58"/>
      <c r="D9" s="58"/>
      <c r="E9" s="58"/>
    </row>
    <row r="10" spans="1:25" ht="18" customHeight="1" x14ac:dyDescent="0.25">
      <c r="B10" s="58"/>
      <c r="C10" s="58"/>
      <c r="D10" s="58"/>
      <c r="E10" s="58"/>
    </row>
    <row r="11" spans="1:25" ht="18" customHeight="1" x14ac:dyDescent="0.25">
      <c r="B11" s="58"/>
      <c r="C11" s="58"/>
      <c r="D11" s="58"/>
      <c r="E11" s="58"/>
    </row>
    <row r="12" spans="1:25" ht="18" customHeight="1" x14ac:dyDescent="0.25">
      <c r="B12" s="58"/>
      <c r="C12" s="58"/>
      <c r="D12" s="58"/>
      <c r="E12" s="58"/>
    </row>
    <row r="14" spans="1:25" ht="18" customHeight="1" x14ac:dyDescent="0.25">
      <c r="B14" s="40" t="s">
        <v>38</v>
      </c>
      <c r="C14" t="s">
        <v>60</v>
      </c>
    </row>
    <row r="16" spans="1:25" ht="18" customHeight="1" x14ac:dyDescent="0.25">
      <c r="B16"/>
      <c r="C16"/>
      <c r="D16"/>
      <c r="E16"/>
      <c r="F16"/>
      <c r="G16"/>
      <c r="H16"/>
      <c r="I16"/>
      <c r="J16"/>
      <c r="K16"/>
      <c r="L16"/>
      <c r="M16"/>
    </row>
    <row r="17" spans="2:13" ht="18" customHeight="1" x14ac:dyDescent="0.25">
      <c r="B17" s="40" t="s">
        <v>37</v>
      </c>
      <c r="C17" s="40" t="s">
        <v>36</v>
      </c>
      <c r="D17" s="40" t="s">
        <v>33</v>
      </c>
      <c r="E17" s="40" t="s">
        <v>32</v>
      </c>
      <c r="F17" s="40" t="s">
        <v>35</v>
      </c>
      <c r="G17" s="40" t="s">
        <v>39</v>
      </c>
      <c r="H17"/>
      <c r="I17"/>
      <c r="J17"/>
      <c r="K17"/>
      <c r="L17"/>
      <c r="M17"/>
    </row>
    <row r="18" spans="2:13" ht="18" customHeight="1" x14ac:dyDescent="0.25">
      <c r="B18"/>
      <c r="C18"/>
      <c r="D18"/>
      <c r="E18"/>
      <c r="F18"/>
      <c r="G18"/>
      <c r="H18"/>
      <c r="I18"/>
      <c r="J18"/>
      <c r="K18"/>
      <c r="L18"/>
      <c r="M18"/>
    </row>
    <row r="19" spans="2:13" ht="18" customHeight="1" x14ac:dyDescent="0.25">
      <c r="B19"/>
      <c r="C19"/>
      <c r="D19"/>
      <c r="E19"/>
      <c r="F19"/>
      <c r="G19"/>
      <c r="H19"/>
      <c r="I19"/>
      <c r="J19"/>
      <c r="K19"/>
      <c r="L19"/>
      <c r="M19"/>
    </row>
    <row r="20" spans="2:13" ht="18" customHeight="1" x14ac:dyDescent="0.25">
      <c r="B20"/>
      <c r="C20"/>
      <c r="D20"/>
      <c r="E20"/>
      <c r="F20"/>
      <c r="G20"/>
      <c r="H20"/>
      <c r="I20"/>
      <c r="J20"/>
      <c r="K20"/>
      <c r="L20"/>
      <c r="M20"/>
    </row>
    <row r="21" spans="2:13" ht="18" customHeight="1" x14ac:dyDescent="0.25">
      <c r="B21"/>
      <c r="C21"/>
      <c r="D21"/>
      <c r="E21"/>
      <c r="F21"/>
      <c r="G21"/>
      <c r="H21"/>
      <c r="I21"/>
      <c r="J21"/>
      <c r="K21"/>
      <c r="L21"/>
      <c r="M21"/>
    </row>
    <row r="22" spans="2:13" ht="18" customHeight="1" x14ac:dyDescent="0.25">
      <c r="B22"/>
      <c r="C22"/>
      <c r="D22"/>
      <c r="E22"/>
      <c r="F22"/>
      <c r="G22"/>
      <c r="H22"/>
      <c r="I22"/>
      <c r="J22"/>
      <c r="K22"/>
      <c r="L22"/>
      <c r="M22"/>
    </row>
    <row r="23" spans="2:13" ht="18" customHeight="1" x14ac:dyDescent="0.25">
      <c r="B23"/>
      <c r="C23"/>
      <c r="D23"/>
      <c r="E23"/>
      <c r="F23"/>
      <c r="G23"/>
      <c r="H23"/>
      <c r="I23"/>
      <c r="J23"/>
      <c r="K23"/>
      <c r="L23"/>
    </row>
    <row r="24" spans="2:13" ht="18" customHeight="1" x14ac:dyDescent="0.25">
      <c r="B24"/>
      <c r="C24"/>
      <c r="D24"/>
      <c r="E24"/>
      <c r="F24"/>
      <c r="G24"/>
      <c r="H24"/>
      <c r="I24"/>
      <c r="J24"/>
      <c r="K24"/>
      <c r="L24"/>
    </row>
    <row r="25" spans="2:13" ht="18" customHeight="1" x14ac:dyDescent="0.25">
      <c r="B25"/>
      <c r="C25"/>
      <c r="D25"/>
      <c r="E25"/>
      <c r="F25"/>
      <c r="G25"/>
      <c r="H25"/>
      <c r="I25"/>
      <c r="J25"/>
      <c r="K25"/>
      <c r="L25"/>
    </row>
    <row r="26" spans="2:13" ht="18" customHeight="1" x14ac:dyDescent="0.25">
      <c r="B26"/>
      <c r="C26"/>
      <c r="D26"/>
      <c r="E26"/>
      <c r="F26"/>
      <c r="G26"/>
      <c r="H26"/>
      <c r="I26"/>
      <c r="J26"/>
      <c r="K26"/>
      <c r="L26"/>
    </row>
    <row r="27" spans="2:13" ht="18" customHeight="1" x14ac:dyDescent="0.25">
      <c r="B27"/>
      <c r="C27"/>
      <c r="D27"/>
      <c r="E27"/>
      <c r="F27"/>
      <c r="G27"/>
      <c r="H27"/>
      <c r="I27"/>
      <c r="J27"/>
      <c r="K27"/>
      <c r="L27"/>
    </row>
    <row r="28" spans="2:13" ht="18" customHeight="1" x14ac:dyDescent="0.25">
      <c r="B28"/>
      <c r="C28"/>
      <c r="D28"/>
      <c r="E28"/>
      <c r="F28"/>
      <c r="G28"/>
      <c r="H28"/>
      <c r="I28"/>
      <c r="J28"/>
      <c r="K28"/>
      <c r="L28"/>
    </row>
    <row r="29" spans="2:13" ht="18" customHeight="1" x14ac:dyDescent="0.25">
      <c r="B29"/>
      <c r="C29"/>
      <c r="D29"/>
      <c r="E29"/>
      <c r="F29"/>
      <c r="G29"/>
      <c r="H29"/>
      <c r="I29"/>
      <c r="J29"/>
      <c r="K29"/>
      <c r="L29"/>
    </row>
    <row r="30" spans="2:13" ht="18" customHeight="1" x14ac:dyDescent="0.25">
      <c r="B30"/>
      <c r="C30"/>
      <c r="D30"/>
      <c r="E30"/>
      <c r="F30"/>
      <c r="G30"/>
      <c r="H30"/>
      <c r="I30"/>
      <c r="J30"/>
      <c r="K30"/>
      <c r="L30"/>
    </row>
    <row r="31" spans="2:13" ht="18" customHeight="1" x14ac:dyDescent="0.25">
      <c r="B31"/>
      <c r="C31"/>
      <c r="D31"/>
      <c r="E31"/>
      <c r="F31"/>
      <c r="G31"/>
      <c r="H31"/>
      <c r="I31"/>
      <c r="J31"/>
      <c r="K31"/>
      <c r="L31"/>
    </row>
    <row r="32" spans="2:13" ht="18" customHeight="1" x14ac:dyDescent="0.25">
      <c r="B32"/>
      <c r="C32"/>
      <c r="D32"/>
      <c r="E32"/>
      <c r="F32"/>
      <c r="G32"/>
      <c r="H32"/>
      <c r="I32"/>
      <c r="J32"/>
      <c r="K32"/>
      <c r="L32"/>
    </row>
    <row r="33" spans="2:12" ht="18" customHeight="1" x14ac:dyDescent="0.25">
      <c r="B33"/>
      <c r="C33"/>
      <c r="D33"/>
      <c r="E33"/>
      <c r="F33"/>
      <c r="G33"/>
      <c r="H33"/>
      <c r="I33"/>
      <c r="J33"/>
      <c r="K33"/>
      <c r="L33"/>
    </row>
  </sheetData>
  <mergeCells count="3">
    <mergeCell ref="O3:O6"/>
    <mergeCell ref="B8:E12"/>
    <mergeCell ref="B3:C4"/>
  </mergeCells>
  <dataValidations count="1">
    <dataValidation type="list" allowBlank="1" showInputMessage="1" showErrorMessage="1" sqref="G3 G6" xr:uid="{374D8D8E-9EDE-4CC9-A6D2-612B3CABC46C}">
      <formula1>"Fall 2019, Winter 2020, Spring 2020, Summer 2020, Fall 2020, Winter 2021, Spring 2021, Summer 2021, Fall 2021, Winter 2022, Spring 2022, Summer 2022, Fall 2022"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42285-C8B3-F443-B790-3B9DF824717E}">
  <dimension ref="A1:Y29"/>
  <sheetViews>
    <sheetView workbookViewId="0">
      <selection activeCell="B3" sqref="B3:C4"/>
    </sheetView>
  </sheetViews>
  <sheetFormatPr defaultColWidth="9.125" defaultRowHeight="15.75" x14ac:dyDescent="0.25"/>
  <cols>
    <col min="1" max="1" width="9.125" style="3"/>
    <col min="2" max="2" width="38.125" style="3" bestFit="1" customWidth="1"/>
    <col min="3" max="3" width="85.5" style="3" customWidth="1"/>
    <col min="4" max="4" width="15.125" style="3" customWidth="1"/>
    <col min="5" max="5" width="8.5" style="3" customWidth="1"/>
    <col min="6" max="16384" width="9.125" style="3"/>
  </cols>
  <sheetData>
    <row r="1" spans="1:25" s="1" customFormat="1" ht="18" customHeight="1" x14ac:dyDescent="0.25"/>
    <row r="2" spans="1:25" s="1" customFormat="1" ht="18" customHeight="1" x14ac:dyDescent="0.25"/>
    <row r="3" spans="1:25" x14ac:dyDescent="0.25">
      <c r="A3" s="1"/>
      <c r="B3" s="60" t="e" vm="1">
        <v>#VALUE!</v>
      </c>
      <c r="C3" s="60"/>
      <c r="D3" s="1"/>
      <c r="E3" s="1"/>
      <c r="F3" s="2"/>
      <c r="G3" s="2"/>
      <c r="H3" s="1"/>
      <c r="I3" s="1"/>
      <c r="J3" s="1"/>
      <c r="K3" s="1"/>
      <c r="L3" s="1"/>
      <c r="M3" s="1"/>
      <c r="N3" s="1"/>
      <c r="O3" s="53"/>
      <c r="P3" s="1"/>
      <c r="Q3" s="1"/>
      <c r="R3" s="1"/>
      <c r="S3" s="1"/>
      <c r="T3" s="1"/>
      <c r="U3" s="1"/>
      <c r="V3" s="1"/>
      <c r="W3" s="1"/>
      <c r="X3" s="1"/>
      <c r="Y3" s="1"/>
    </row>
    <row r="4" spans="1:25" ht="31.5" x14ac:dyDescent="0.5">
      <c r="A4" s="50"/>
      <c r="B4" s="60"/>
      <c r="C4" s="60"/>
      <c r="D4" s="50"/>
      <c r="E4" s="4"/>
      <c r="F4" s="4"/>
      <c r="G4" s="4"/>
      <c r="H4" s="5"/>
      <c r="I4" s="5"/>
      <c r="J4" s="6"/>
      <c r="K4" s="7"/>
      <c r="L4" s="7"/>
      <c r="M4" s="7"/>
      <c r="N4" s="7"/>
      <c r="O4" s="53"/>
      <c r="P4" s="1"/>
      <c r="Q4" s="1"/>
      <c r="R4" s="1"/>
      <c r="S4" s="1"/>
      <c r="T4" s="1"/>
      <c r="U4" s="1"/>
      <c r="V4" s="1"/>
      <c r="W4" s="1"/>
      <c r="X4" s="1"/>
      <c r="Y4" s="1"/>
    </row>
    <row r="5" spans="1:25" ht="31.5" x14ac:dyDescent="0.5">
      <c r="A5" s="50"/>
      <c r="B5" s="50" t="s">
        <v>76</v>
      </c>
      <c r="C5" s="50"/>
      <c r="D5" s="50"/>
      <c r="E5" s="4"/>
      <c r="F5" s="4"/>
      <c r="G5" s="4"/>
      <c r="H5" s="5"/>
      <c r="I5" s="5"/>
      <c r="J5" s="6"/>
      <c r="K5" s="7"/>
      <c r="L5" s="7"/>
      <c r="M5" s="7"/>
      <c r="N5" s="7"/>
      <c r="O5" s="53"/>
      <c r="P5" s="1"/>
      <c r="Q5" s="1"/>
      <c r="R5" s="1"/>
      <c r="S5" s="1"/>
      <c r="T5" s="1"/>
      <c r="U5" s="1"/>
      <c r="V5" s="1"/>
      <c r="W5" s="1"/>
      <c r="X5" s="1"/>
      <c r="Y5" s="1"/>
    </row>
    <row r="6" spans="1:25" x14ac:dyDescent="0.25">
      <c r="A6" s="1"/>
      <c r="B6" s="1"/>
      <c r="C6" s="1"/>
      <c r="D6" s="1"/>
      <c r="E6" s="1"/>
      <c r="F6" s="2"/>
      <c r="G6" s="2"/>
      <c r="H6" s="1"/>
      <c r="I6" s="1"/>
      <c r="J6" s="1"/>
      <c r="K6" s="1"/>
      <c r="L6" s="1"/>
      <c r="M6" s="1"/>
      <c r="N6" s="1"/>
      <c r="O6" s="53"/>
      <c r="P6" s="1"/>
      <c r="Q6" s="1"/>
      <c r="R6" s="1"/>
      <c r="S6" s="1"/>
      <c r="T6" s="1"/>
      <c r="U6" s="1"/>
      <c r="V6" s="1"/>
      <c r="W6" s="1"/>
      <c r="X6" s="1"/>
      <c r="Y6" s="1"/>
    </row>
    <row r="8" spans="1:25" ht="18.75" x14ac:dyDescent="0.3">
      <c r="B8" s="9" t="s">
        <v>61</v>
      </c>
    </row>
    <row r="9" spans="1:25" ht="30.75" x14ac:dyDescent="0.25">
      <c r="B9" s="41" t="s">
        <v>62</v>
      </c>
      <c r="C9" s="42" t="s">
        <v>75</v>
      </c>
      <c r="D9" s="41" t="s">
        <v>63</v>
      </c>
    </row>
    <row r="10" spans="1:25" x14ac:dyDescent="0.25">
      <c r="B10" s="43" t="s">
        <v>64</v>
      </c>
      <c r="C10" s="44" t="s">
        <v>80</v>
      </c>
      <c r="D10" s="43"/>
    </row>
    <row r="11" spans="1:25" ht="47.25" x14ac:dyDescent="0.25">
      <c r="B11" s="43" t="s">
        <v>65</v>
      </c>
      <c r="C11" s="45" t="s">
        <v>66</v>
      </c>
      <c r="D11" s="43"/>
    </row>
    <row r="12" spans="1:25" x14ac:dyDescent="0.25">
      <c r="B12" s="43" t="s">
        <v>67</v>
      </c>
      <c r="C12" s="46"/>
      <c r="D12" s="43"/>
    </row>
    <row r="13" spans="1:25" x14ac:dyDescent="0.25">
      <c r="B13" s="43" t="s">
        <v>68</v>
      </c>
      <c r="C13" s="44" t="s">
        <v>69</v>
      </c>
      <c r="D13" s="43"/>
    </row>
    <row r="14" spans="1:25" x14ac:dyDescent="0.25">
      <c r="B14" s="43" t="s">
        <v>70</v>
      </c>
      <c r="C14" s="44" t="s">
        <v>74</v>
      </c>
      <c r="D14" s="43"/>
    </row>
    <row r="15" spans="1:25" x14ac:dyDescent="0.25">
      <c r="B15" s="59" t="s">
        <v>71</v>
      </c>
      <c r="C15" s="44" t="s">
        <v>72</v>
      </c>
      <c r="D15" s="59"/>
    </row>
    <row r="16" spans="1:25" ht="31.5" x14ac:dyDescent="0.25">
      <c r="B16" s="59"/>
      <c r="C16" s="47" t="s">
        <v>73</v>
      </c>
      <c r="D16" s="59"/>
    </row>
    <row r="29" ht="59.25" customHeight="1" x14ac:dyDescent="0.25"/>
  </sheetData>
  <mergeCells count="4">
    <mergeCell ref="O3:O6"/>
    <mergeCell ref="B15:B16"/>
    <mergeCell ref="D15:D16"/>
    <mergeCell ref="B3:C4"/>
  </mergeCells>
  <dataValidations count="2">
    <dataValidation type="list" allowBlank="1" showInputMessage="1" showErrorMessage="1" sqref="D10:D15" xr:uid="{8E6102B0-149E-5D4A-AB96-A46AE42B5CB2}">
      <formula1>"Yes, No, N/A"</formula1>
    </dataValidation>
    <dataValidation type="list" allowBlank="1" showInputMessage="1" showErrorMessage="1" sqref="G3 G6" xr:uid="{BEDE6227-D2C8-46F8-8F10-303FF91B4834}">
      <formula1>"Fall 2019, Winter 2020, Spring 2020, Summer 2020, Fall 2020, Winter 2021, Spring 2021, Summer 2021, Fall 2021, Winter 2022, Spring 2022, Summer 2022, Fall 2022"</formula1>
    </dataValidation>
  </dataValidations>
  <hyperlinks>
    <hyperlink ref="C13" r:id="rId1" xr:uid="{9B3D8803-54CF-634E-BF70-307F525179D4}"/>
    <hyperlink ref="C15" r:id="rId2" xr:uid="{929F3054-3824-3144-8142-10C2DA6F117B}"/>
    <hyperlink ref="C10" r:id="rId3" xr:uid="{CBF1FC06-D40A-A14D-8CA7-A38DDA077099}"/>
    <hyperlink ref="C14" r:id="rId4" xr:uid="{F8F39E0A-E3C0-334A-8B66-4DA15C6AAC1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Courses</vt:lpstr>
      <vt:lpstr>Course Schedule</vt:lpstr>
      <vt:lpstr>Completed Courses</vt:lpstr>
      <vt:lpstr>Graduation 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Thorpe</dc:creator>
  <cp:lastModifiedBy>Caroline Thorpe</cp:lastModifiedBy>
  <dcterms:created xsi:type="dcterms:W3CDTF">2022-02-17T18:21:05Z</dcterms:created>
  <dcterms:modified xsi:type="dcterms:W3CDTF">2026-05-12T18:52:14Z</dcterms:modified>
</cp:coreProperties>
</file>